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B31" i="8"/>
  <c r="C31"/>
  <c r="D31"/>
  <c r="A31"/>
  <c r="K31"/>
  <c r="B69"/>
  <c r="C69"/>
  <c r="D69"/>
  <c r="A69"/>
  <c r="B49" i="7" l="1"/>
  <c r="C49"/>
  <c r="D49"/>
  <c r="A49"/>
  <c r="B40" l="1"/>
  <c r="C40"/>
  <c r="D40"/>
  <c r="A40"/>
  <c r="B19" i="9" l="1"/>
  <c r="C19"/>
  <c r="D19"/>
  <c r="A19"/>
  <c r="B20" i="8"/>
  <c r="C20"/>
  <c r="D20"/>
  <c r="A20"/>
  <c r="B19" i="2"/>
  <c r="C19"/>
  <c r="D19"/>
  <c r="A19"/>
  <c r="K27" i="9" l="1"/>
  <c r="D27"/>
  <c r="C27"/>
  <c r="B27"/>
  <c r="A27"/>
  <c r="K19"/>
  <c r="K20" i="8"/>
  <c r="K57" i="7"/>
  <c r="D57"/>
  <c r="C57"/>
  <c r="B57"/>
  <c r="A57"/>
  <c r="K40"/>
  <c r="K30"/>
  <c r="B30"/>
  <c r="C30"/>
  <c r="D30"/>
  <c r="A30"/>
  <c r="K20"/>
  <c r="K29" i="2"/>
  <c r="K19"/>
  <c r="B55" i="8"/>
  <c r="C55"/>
  <c r="D55"/>
  <c r="A55"/>
  <c r="K55"/>
  <c r="K41"/>
  <c r="B41"/>
  <c r="C41"/>
  <c r="D41"/>
  <c r="A41"/>
  <c r="K49" i="7"/>
  <c r="B29" i="2" l="1"/>
  <c r="C29"/>
  <c r="D29"/>
  <c r="A29"/>
</calcChain>
</file>

<file path=xl/sharedStrings.xml><?xml version="1.0" encoding="utf-8"?>
<sst xmlns="http://schemas.openxmlformats.org/spreadsheetml/2006/main" count="210" uniqueCount="63">
  <si>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</si>
  <si>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</si>
  <si>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</si>
  <si>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</si>
  <si>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</si>
  <si>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</si>
  <si>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</si>
  <si>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</si>
  <si>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</si>
  <si>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</si>
  <si>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</si>
  <si>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</si>
  <si>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</si>
  <si>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</si>
  <si>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</si>
  <si>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</si>
  <si>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</si>
  <si>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</si>
  <si>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</si>
  <si>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</si>
  <si>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</si>
  <si>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</si>
  <si>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</si>
  <si>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</si>
  <si>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</si>
  <si>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</si>
  <si>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</si>
  <si>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</si>
  <si>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</si>
  <si>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</si>
  <si>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</si>
  <si>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</si>
  <si>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</si>
  <si>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</si>
  <si>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</si>
  <si>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</si>
  <si>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</si>
  <si>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</si>
  <si>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</si>
  <si>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</si>
  <si>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</si>
  <si>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</si>
  <si>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</si>
  <si>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</si>
  <si>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</si>
  <si>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</si>
  <si>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</si>
  <si>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</si>
  <si>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</si>
  <si>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</si>
  <si>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</si>
  <si>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</si>
  <si>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</si>
  <si>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</si>
  <si>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</si>
  <si>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</si>
  <si>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</si>
  <si>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</si>
  <si>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</si>
  <si>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30.01.2024 г.</t>
  </si>
  <si>
    <t>Завтрак  (Мобилизованные и СВО)</t>
  </si>
  <si>
    <t>Обед  (Мобилизованные и СВО)</t>
  </si>
  <si>
    <t>Масло сливочное (порц.)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</si>
</sst>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28" sqref="M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41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72.95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17.170000000000002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56" t="s">
        <v>23</v>
      </c>
      <c r="F13" s="56"/>
      <c r="G13" s="56"/>
      <c r="H13" s="56"/>
      <c r="I13" s="56"/>
      <c r="J13" s="56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56" t="s">
        <v>43</v>
      </c>
      <c r="F14" s="56"/>
      <c r="G14" s="56"/>
      <c r="H14" s="56"/>
      <c r="I14" s="56"/>
      <c r="J14" s="56"/>
      <c r="K14" s="1">
        <v>150</v>
      </c>
      <c r="L14" s="1">
        <v>24.38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16.510000000000002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60" t="s">
        <v>40</v>
      </c>
      <c r="F20" s="61"/>
      <c r="G20" s="61"/>
      <c r="H20" s="61"/>
      <c r="I20" s="61"/>
      <c r="J20" s="62"/>
      <c r="K20" s="1"/>
      <c r="L20" s="10">
        <v>123.14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21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53</v>
      </c>
      <c r="F23" s="56"/>
      <c r="G23" s="56"/>
      <c r="H23" s="56"/>
      <c r="I23" s="56"/>
      <c r="J23" s="56"/>
      <c r="K23" s="1">
        <v>20</v>
      </c>
      <c r="L23" s="1">
        <v>2.16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56" t="s">
        <v>54</v>
      </c>
      <c r="F24" s="56"/>
      <c r="G24" s="56"/>
      <c r="H24" s="56"/>
      <c r="I24" s="56"/>
      <c r="J24" s="56"/>
      <c r="K24" s="1">
        <v>180</v>
      </c>
      <c r="L24" s="1">
        <v>6.96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57" t="s">
        <v>55</v>
      </c>
      <c r="F27" s="58"/>
      <c r="G27" s="58"/>
      <c r="H27" s="58"/>
      <c r="I27" s="58"/>
      <c r="J27" s="59"/>
      <c r="K27" s="1">
        <v>200</v>
      </c>
      <c r="L27" s="1">
        <v>8.1300000000000008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46"/>
      <c r="F29" s="47"/>
      <c r="G29" s="47"/>
      <c r="H29" s="47"/>
      <c r="I29" s="47"/>
      <c r="J29" s="4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4" workbookViewId="0">
      <selection activeCell="L50" sqref="L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56" t="s">
        <v>43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5" customFormat="1" ht="18.75">
      <c r="A18" s="24">
        <v>0.1</v>
      </c>
      <c r="B18" s="24">
        <v>7.2</v>
      </c>
      <c r="C18" s="24">
        <v>0.1</v>
      </c>
      <c r="D18" s="24">
        <v>66.099999999999994</v>
      </c>
      <c r="E18" s="49" t="s">
        <v>62</v>
      </c>
      <c r="F18" s="49"/>
      <c r="G18" s="49"/>
      <c r="H18" s="49"/>
      <c r="I18" s="49"/>
      <c r="J18" s="49"/>
      <c r="K18" s="24">
        <v>9</v>
      </c>
      <c r="L18" s="24"/>
    </row>
    <row r="19" spans="1:13" s="2" customFormat="1" ht="18.75">
      <c r="A19" s="64" t="s">
        <v>18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11" customFormat="1" ht="18.75">
      <c r="A20" s="10">
        <f>SUM(A12:A18)</f>
        <v>23</v>
      </c>
      <c r="B20" s="10">
        <f t="shared" ref="B20:D20" si="0">SUM(B12:B18)</f>
        <v>26.099999999999998</v>
      </c>
      <c r="C20" s="10">
        <f t="shared" si="0"/>
        <v>77.5</v>
      </c>
      <c r="D20" s="10">
        <f t="shared" si="0"/>
        <v>636.6</v>
      </c>
      <c r="E20" s="63"/>
      <c r="F20" s="63"/>
      <c r="G20" s="63"/>
      <c r="H20" s="63"/>
      <c r="I20" s="63"/>
      <c r="J20" s="63"/>
      <c r="K20" s="16">
        <f>SUM(K12:K19)</f>
        <v>649</v>
      </c>
      <c r="L20" s="16"/>
    </row>
    <row r="21" spans="1:13" s="23" customFormat="1" ht="18.75">
      <c r="A21" s="17"/>
      <c r="B21" s="17"/>
      <c r="C21" s="17"/>
      <c r="D21" s="17"/>
      <c r="E21" s="78" t="s">
        <v>28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 customHeight="1">
      <c r="A22" s="13">
        <v>7.1</v>
      </c>
      <c r="B22" s="13">
        <v>5.8</v>
      </c>
      <c r="C22" s="13">
        <v>26.7</v>
      </c>
      <c r="D22" s="13">
        <v>187.3</v>
      </c>
      <c r="E22" s="56" t="s">
        <v>48</v>
      </c>
      <c r="F22" s="56"/>
      <c r="G22" s="56"/>
      <c r="H22" s="56"/>
      <c r="I22" s="56"/>
      <c r="J22" s="56"/>
      <c r="K22" s="1">
        <v>200</v>
      </c>
      <c r="L22" s="1"/>
    </row>
    <row r="23" spans="1:13" s="2" customFormat="1" ht="18.75">
      <c r="A23" s="1">
        <v>3.5</v>
      </c>
      <c r="B23" s="1">
        <v>4.4000000000000004</v>
      </c>
      <c r="C23" s="1">
        <v>0</v>
      </c>
      <c r="D23" s="1">
        <v>53.7</v>
      </c>
      <c r="E23" s="56" t="s">
        <v>23</v>
      </c>
      <c r="F23" s="56"/>
      <c r="G23" s="56"/>
      <c r="H23" s="56"/>
      <c r="I23" s="56"/>
      <c r="J23" s="56"/>
      <c r="K23" s="1">
        <v>15</v>
      </c>
      <c r="L23" s="1"/>
    </row>
    <row r="24" spans="1:13" s="2" customFormat="1" ht="18.75">
      <c r="A24" s="1">
        <v>0.6</v>
      </c>
      <c r="B24" s="1">
        <v>0.6</v>
      </c>
      <c r="C24" s="1">
        <v>14.7</v>
      </c>
      <c r="D24" s="1">
        <v>66.599999999999994</v>
      </c>
      <c r="E24" s="56" t="s">
        <v>43</v>
      </c>
      <c r="F24" s="56"/>
      <c r="G24" s="56"/>
      <c r="H24" s="56"/>
      <c r="I24" s="56"/>
      <c r="J24" s="56"/>
      <c r="K24" s="1">
        <v>150</v>
      </c>
      <c r="L24" s="1"/>
    </row>
    <row r="25" spans="1:13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49" t="s">
        <v>26</v>
      </c>
      <c r="F25" s="49"/>
      <c r="G25" s="49"/>
      <c r="H25" s="49"/>
      <c r="I25" s="49"/>
      <c r="J25" s="49"/>
      <c r="K25" s="1">
        <v>30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42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3.9</v>
      </c>
      <c r="B27" s="24">
        <v>2.9</v>
      </c>
      <c r="C27" s="24">
        <v>11.2</v>
      </c>
      <c r="D27" s="24">
        <v>86</v>
      </c>
      <c r="E27" s="49" t="s">
        <v>49</v>
      </c>
      <c r="F27" s="49"/>
      <c r="G27" s="49"/>
      <c r="H27" s="49"/>
      <c r="I27" s="49"/>
      <c r="J27" s="49"/>
      <c r="K27" s="24">
        <v>200</v>
      </c>
      <c r="L27" s="24"/>
    </row>
    <row r="28" spans="1:13" s="25" customFormat="1" ht="18.75">
      <c r="A28" s="24">
        <v>99</v>
      </c>
      <c r="B28" s="24">
        <v>4.18</v>
      </c>
      <c r="C28" s="24">
        <v>3.19</v>
      </c>
      <c r="D28" s="24">
        <v>13.42</v>
      </c>
      <c r="E28" s="49" t="s">
        <v>56</v>
      </c>
      <c r="F28" s="49"/>
      <c r="G28" s="49"/>
      <c r="H28" s="49"/>
      <c r="I28" s="49"/>
      <c r="J28" s="49"/>
      <c r="K28" s="24">
        <v>110</v>
      </c>
      <c r="L28" s="24"/>
    </row>
    <row r="29" spans="1:13" s="20" customFormat="1" ht="18.75">
      <c r="A29" s="78" t="s">
        <v>18</v>
      </c>
      <c r="B29" s="79"/>
      <c r="C29" s="79"/>
      <c r="D29" s="80"/>
      <c r="E29" s="72"/>
      <c r="F29" s="73"/>
      <c r="G29" s="73"/>
      <c r="H29" s="73"/>
      <c r="I29" s="73"/>
      <c r="J29" s="74"/>
      <c r="K29" s="18"/>
      <c r="L29" s="18"/>
    </row>
    <row r="30" spans="1:13" s="22" customFormat="1" ht="18.75">
      <c r="A30" s="21">
        <f>SUM(A22:A28)</f>
        <v>118.4</v>
      </c>
      <c r="B30" s="21">
        <f>SUM(B22:B28)</f>
        <v>18.479999999999997</v>
      </c>
      <c r="C30" s="21">
        <f>SUM(C22:C28)</f>
        <v>80.59</v>
      </c>
      <c r="D30" s="21">
        <f>SUM(D22:D28)</f>
        <v>528.52</v>
      </c>
      <c r="E30" s="71"/>
      <c r="F30" s="71"/>
      <c r="G30" s="71"/>
      <c r="H30" s="71"/>
      <c r="I30" s="71"/>
      <c r="J30" s="71"/>
      <c r="K30" s="19">
        <f>SUM(K22:K29)</f>
        <v>735</v>
      </c>
      <c r="L30" s="19"/>
    </row>
    <row r="31" spans="1:13" s="2" customFormat="1" ht="37.5" customHeight="1">
      <c r="A31" s="14"/>
      <c r="B31" s="14"/>
      <c r="C31" s="14"/>
      <c r="D31" s="14"/>
      <c r="E31" s="75" t="s">
        <v>29</v>
      </c>
      <c r="F31" s="76"/>
      <c r="G31" s="76"/>
      <c r="H31" s="76"/>
      <c r="I31" s="76"/>
      <c r="J31" s="77"/>
      <c r="K31" s="26"/>
      <c r="L31" s="26">
        <v>92</v>
      </c>
    </row>
    <row r="32" spans="1:13" s="2" customFormat="1" ht="18.75" customHeight="1">
      <c r="A32" s="13">
        <v>7.1</v>
      </c>
      <c r="B32" s="13">
        <v>5.8</v>
      </c>
      <c r="C32" s="13">
        <v>26.7</v>
      </c>
      <c r="D32" s="13">
        <v>187.3</v>
      </c>
      <c r="E32" s="56" t="s">
        <v>48</v>
      </c>
      <c r="F32" s="56"/>
      <c r="G32" s="56"/>
      <c r="H32" s="56"/>
      <c r="I32" s="56"/>
      <c r="J32" s="56"/>
      <c r="K32" s="1">
        <v>200</v>
      </c>
      <c r="L32" s="1"/>
    </row>
    <row r="33" spans="1:12" s="2" customFormat="1" ht="18.75">
      <c r="A33" s="1">
        <v>7</v>
      </c>
      <c r="B33" s="1">
        <v>9</v>
      </c>
      <c r="C33" s="1">
        <v>0</v>
      </c>
      <c r="D33" s="1">
        <v>109.1</v>
      </c>
      <c r="E33" s="56" t="s">
        <v>23</v>
      </c>
      <c r="F33" s="56"/>
      <c r="G33" s="56"/>
      <c r="H33" s="56"/>
      <c r="I33" s="56"/>
      <c r="J33" s="56"/>
      <c r="K33" s="1">
        <v>30</v>
      </c>
      <c r="L33" s="1"/>
    </row>
    <row r="34" spans="1:12" s="2" customFormat="1" ht="18.75">
      <c r="A34" s="1">
        <v>1.1000000000000001</v>
      </c>
      <c r="B34" s="1">
        <v>1.1000000000000001</v>
      </c>
      <c r="C34" s="1">
        <v>28</v>
      </c>
      <c r="D34" s="1">
        <v>130</v>
      </c>
      <c r="E34" s="56" t="s">
        <v>43</v>
      </c>
      <c r="F34" s="56"/>
      <c r="G34" s="56"/>
      <c r="H34" s="56"/>
      <c r="I34" s="56"/>
      <c r="J34" s="56"/>
      <c r="K34" s="1">
        <v>195</v>
      </c>
      <c r="L34" s="1"/>
    </row>
    <row r="35" spans="1:12" s="2" customFormat="1" ht="18.75">
      <c r="A35" s="1">
        <v>2.2999999999999998</v>
      </c>
      <c r="B35" s="1">
        <v>0.2</v>
      </c>
      <c r="C35" s="1">
        <v>14.8</v>
      </c>
      <c r="D35" s="1">
        <v>70.3</v>
      </c>
      <c r="E35" s="49" t="s">
        <v>26</v>
      </c>
      <c r="F35" s="49"/>
      <c r="G35" s="49"/>
      <c r="H35" s="49"/>
      <c r="I35" s="49"/>
      <c r="J35" s="49"/>
      <c r="K35" s="1">
        <v>30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42</v>
      </c>
      <c r="F36" s="49"/>
      <c r="G36" s="49"/>
      <c r="H36" s="49"/>
      <c r="I36" s="49"/>
      <c r="J36" s="49"/>
      <c r="K36" s="24">
        <v>30</v>
      </c>
      <c r="L36" s="24"/>
    </row>
    <row r="37" spans="1:12" s="25" customFormat="1" ht="18.75">
      <c r="A37" s="24">
        <v>3.9</v>
      </c>
      <c r="B37" s="24">
        <v>2.9</v>
      </c>
      <c r="C37" s="24">
        <v>11.2</v>
      </c>
      <c r="D37" s="24">
        <v>86</v>
      </c>
      <c r="E37" s="49" t="s">
        <v>49</v>
      </c>
      <c r="F37" s="49"/>
      <c r="G37" s="49"/>
      <c r="H37" s="49"/>
      <c r="I37" s="49"/>
      <c r="J37" s="49"/>
      <c r="K37" s="24">
        <v>200</v>
      </c>
      <c r="L37" s="24"/>
    </row>
    <row r="38" spans="1:12" s="25" customFormat="1" ht="18.75">
      <c r="A38" s="24">
        <v>99</v>
      </c>
      <c r="B38" s="24">
        <v>4.18</v>
      </c>
      <c r="C38" s="24">
        <v>3.19</v>
      </c>
      <c r="D38" s="24">
        <v>13.42</v>
      </c>
      <c r="E38" s="49" t="s">
        <v>56</v>
      </c>
      <c r="F38" s="49"/>
      <c r="G38" s="49"/>
      <c r="H38" s="49"/>
      <c r="I38" s="49"/>
      <c r="J38" s="49"/>
      <c r="K38" s="24">
        <v>110</v>
      </c>
      <c r="L38" s="24"/>
    </row>
    <row r="39" spans="1:12" s="20" customFormat="1" ht="18.75">
      <c r="A39" s="78" t="s">
        <v>18</v>
      </c>
      <c r="B39" s="79"/>
      <c r="C39" s="79"/>
      <c r="D39" s="80"/>
      <c r="E39" s="72"/>
      <c r="F39" s="73"/>
      <c r="G39" s="73"/>
      <c r="H39" s="73"/>
      <c r="I39" s="73"/>
      <c r="J39" s="74"/>
      <c r="K39" s="18"/>
      <c r="L39" s="18"/>
    </row>
    <row r="40" spans="1:12" s="22" customFormat="1" ht="18.75">
      <c r="A40" s="21">
        <f>SUM(A32:A38)</f>
        <v>122.4</v>
      </c>
      <c r="B40" s="21">
        <f t="shared" ref="B40:D40" si="1">SUM(B32:B38)</f>
        <v>23.58</v>
      </c>
      <c r="C40" s="21">
        <f t="shared" si="1"/>
        <v>93.89</v>
      </c>
      <c r="D40" s="21">
        <f t="shared" si="1"/>
        <v>647.31999999999994</v>
      </c>
      <c r="E40" s="71"/>
      <c r="F40" s="71"/>
      <c r="G40" s="71"/>
      <c r="H40" s="71"/>
      <c r="I40" s="71"/>
      <c r="J40" s="71"/>
      <c r="K40" s="19">
        <f>SUM(K32:K39)</f>
        <v>795</v>
      </c>
      <c r="L40" s="19"/>
    </row>
    <row r="41" spans="1:12" s="20" customFormat="1" ht="37.5" customHeight="1">
      <c r="A41" s="19"/>
      <c r="B41" s="19"/>
      <c r="C41" s="19"/>
      <c r="D41" s="19"/>
      <c r="E41" s="84" t="s">
        <v>31</v>
      </c>
      <c r="F41" s="85"/>
      <c r="G41" s="85"/>
      <c r="H41" s="85"/>
      <c r="I41" s="85"/>
      <c r="J41" s="86"/>
      <c r="K41" s="27"/>
      <c r="L41" s="27">
        <v>87.31</v>
      </c>
    </row>
    <row r="42" spans="1:12" s="25" customFormat="1" ht="18.75">
      <c r="A42" s="24">
        <v>0.59</v>
      </c>
      <c r="B42" s="24">
        <v>0.09</v>
      </c>
      <c r="C42" s="24">
        <v>1.92</v>
      </c>
      <c r="D42" s="24">
        <v>10.66</v>
      </c>
      <c r="E42" s="49" t="s">
        <v>45</v>
      </c>
      <c r="F42" s="49"/>
      <c r="G42" s="49"/>
      <c r="H42" s="49"/>
      <c r="I42" s="49"/>
      <c r="J42" s="49"/>
      <c r="K42" s="24">
        <v>50</v>
      </c>
      <c r="L42" s="24"/>
    </row>
    <row r="43" spans="1:12" s="25" customFormat="1" ht="18.75">
      <c r="A43" s="24">
        <v>15</v>
      </c>
      <c r="B43" s="24">
        <v>15.5</v>
      </c>
      <c r="C43" s="24">
        <v>2.38</v>
      </c>
      <c r="D43" s="24">
        <v>209.38</v>
      </c>
      <c r="E43" s="49" t="s">
        <v>57</v>
      </c>
      <c r="F43" s="49"/>
      <c r="G43" s="49"/>
      <c r="H43" s="49"/>
      <c r="I43" s="49"/>
      <c r="J43" s="49"/>
      <c r="K43" s="24">
        <v>100</v>
      </c>
      <c r="L43" s="24"/>
    </row>
    <row r="44" spans="1:12" s="25" customFormat="1" ht="18.75">
      <c r="A44" s="24">
        <v>4.4400000000000004</v>
      </c>
      <c r="B44" s="24">
        <v>5.76</v>
      </c>
      <c r="C44" s="24">
        <v>43.8</v>
      </c>
      <c r="D44" s="24">
        <v>244.2</v>
      </c>
      <c r="E44" s="49" t="s">
        <v>58</v>
      </c>
      <c r="F44" s="49"/>
      <c r="G44" s="49"/>
      <c r="H44" s="49"/>
      <c r="I44" s="49"/>
      <c r="J44" s="49"/>
      <c r="K44" s="24">
        <v>180</v>
      </c>
      <c r="L44" s="24"/>
    </row>
    <row r="45" spans="1:12" s="25" customFormat="1" ht="18.75">
      <c r="A45" s="24">
        <v>2.2999999999999998</v>
      </c>
      <c r="B45" s="24">
        <v>0.2</v>
      </c>
      <c r="C45" s="24">
        <v>14.8</v>
      </c>
      <c r="D45" s="24">
        <v>70.3</v>
      </c>
      <c r="E45" s="49" t="s">
        <v>15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9" t="s">
        <v>27</v>
      </c>
      <c r="F46" s="49"/>
      <c r="G46" s="49"/>
      <c r="H46" s="49"/>
      <c r="I46" s="49"/>
      <c r="J46" s="49"/>
      <c r="K46" s="24">
        <v>30</v>
      </c>
      <c r="L46" s="24"/>
    </row>
    <row r="47" spans="1:12" s="25" customFormat="1" ht="18.75">
      <c r="A47" s="24">
        <v>0.5</v>
      </c>
      <c r="B47" s="24">
        <v>0</v>
      </c>
      <c r="C47" s="24">
        <v>19.8</v>
      </c>
      <c r="D47" s="24">
        <v>81</v>
      </c>
      <c r="E47" s="49" t="s">
        <v>46</v>
      </c>
      <c r="F47" s="49"/>
      <c r="G47" s="49"/>
      <c r="H47" s="49"/>
      <c r="I47" s="49"/>
      <c r="J47" s="49"/>
      <c r="K47" s="24">
        <v>200</v>
      </c>
      <c r="L47" s="24"/>
    </row>
    <row r="48" spans="1:12" s="20" customFormat="1" ht="18.75">
      <c r="A48" s="78" t="s">
        <v>18</v>
      </c>
      <c r="B48" s="79"/>
      <c r="C48" s="79"/>
      <c r="D48" s="80"/>
      <c r="E48" s="72"/>
      <c r="F48" s="73"/>
      <c r="G48" s="73"/>
      <c r="H48" s="73"/>
      <c r="I48" s="73"/>
      <c r="J48" s="74"/>
      <c r="K48" s="18"/>
      <c r="L48" s="18"/>
    </row>
    <row r="49" spans="1:12" s="22" customFormat="1" ht="18.75">
      <c r="A49" s="19">
        <f>SUM(A42:A47)</f>
        <v>24.830000000000002</v>
      </c>
      <c r="B49" s="19">
        <f>SUM(B42:B47)</f>
        <v>21.95</v>
      </c>
      <c r="C49" s="19">
        <f>SUM(C42:C47)</f>
        <v>92.699999999999989</v>
      </c>
      <c r="D49" s="19">
        <f>SUM(D42:D47)</f>
        <v>666.74</v>
      </c>
      <c r="E49" s="71"/>
      <c r="F49" s="71"/>
      <c r="G49" s="71"/>
      <c r="H49" s="71"/>
      <c r="I49" s="71"/>
      <c r="J49" s="71"/>
      <c r="K49" s="19">
        <f>SUM(K42:K48)</f>
        <v>590</v>
      </c>
      <c r="L49" s="19"/>
    </row>
    <row r="50" spans="1:12" s="2" customFormat="1" ht="48.75" customHeight="1">
      <c r="A50" s="1"/>
      <c r="B50" s="1"/>
      <c r="C50" s="1"/>
      <c r="D50" s="1"/>
      <c r="E50" s="84" t="s">
        <v>32</v>
      </c>
      <c r="F50" s="85"/>
      <c r="G50" s="85"/>
      <c r="H50" s="85"/>
      <c r="I50" s="85"/>
      <c r="J50" s="86"/>
      <c r="K50" s="1"/>
      <c r="L50" s="14">
        <v>92.6</v>
      </c>
    </row>
    <row r="51" spans="1:12" s="25" customFormat="1" ht="18.75">
      <c r="A51" s="24">
        <v>15</v>
      </c>
      <c r="B51" s="24">
        <v>15.5</v>
      </c>
      <c r="C51" s="24">
        <v>2.38</v>
      </c>
      <c r="D51" s="24">
        <v>209.38</v>
      </c>
      <c r="E51" s="49" t="s">
        <v>57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4.4400000000000004</v>
      </c>
      <c r="B52" s="24">
        <v>5.76</v>
      </c>
      <c r="C52" s="24">
        <v>43.8</v>
      </c>
      <c r="D52" s="24">
        <v>244.2</v>
      </c>
      <c r="E52" s="49" t="s">
        <v>58</v>
      </c>
      <c r="F52" s="49"/>
      <c r="G52" s="49"/>
      <c r="H52" s="49"/>
      <c r="I52" s="49"/>
      <c r="J52" s="49"/>
      <c r="K52" s="24">
        <v>180</v>
      </c>
      <c r="L52" s="24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49" t="s">
        <v>46</v>
      </c>
      <c r="F55" s="49"/>
      <c r="G55" s="49"/>
      <c r="H55" s="49"/>
      <c r="I55" s="49"/>
      <c r="J55" s="49"/>
      <c r="K55" s="24">
        <v>200</v>
      </c>
      <c r="L55" s="24"/>
    </row>
    <row r="56" spans="1:12" s="20" customFormat="1" ht="18.75">
      <c r="A56" s="78" t="s">
        <v>18</v>
      </c>
      <c r="B56" s="79"/>
      <c r="C56" s="79"/>
      <c r="D56" s="80"/>
      <c r="E56" s="72"/>
      <c r="F56" s="73"/>
      <c r="G56" s="73"/>
      <c r="H56" s="73"/>
      <c r="I56" s="73"/>
      <c r="J56" s="74"/>
      <c r="K56" s="18"/>
      <c r="L56" s="18"/>
    </row>
    <row r="57" spans="1:12" s="22" customFormat="1" ht="18.75">
      <c r="A57" s="19">
        <f>SUM(A51:A55)</f>
        <v>24.240000000000002</v>
      </c>
      <c r="B57" s="19">
        <f>SUM(B51:B55)</f>
        <v>21.859999999999996</v>
      </c>
      <c r="C57" s="19">
        <f>SUM(C51:C55)</f>
        <v>90.78</v>
      </c>
      <c r="D57" s="19">
        <f>SUM(D51:D55)</f>
        <v>656.08</v>
      </c>
      <c r="E57" s="71"/>
      <c r="F57" s="71"/>
      <c r="G57" s="71"/>
      <c r="H57" s="71"/>
      <c r="I57" s="71"/>
      <c r="J57" s="71"/>
      <c r="K57" s="19">
        <f>SUM(K51:K56)</f>
        <v>540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8:J38"/>
    <mergeCell ref="E55:J55"/>
    <mergeCell ref="E43:J43"/>
    <mergeCell ref="E45:J45"/>
    <mergeCell ref="E44:J44"/>
    <mergeCell ref="E56:J56"/>
    <mergeCell ref="E51:J51"/>
    <mergeCell ref="E52:J52"/>
    <mergeCell ref="E53:J53"/>
    <mergeCell ref="E54:J54"/>
    <mergeCell ref="E57:J57"/>
    <mergeCell ref="A56:D56"/>
    <mergeCell ref="E35:J35"/>
    <mergeCell ref="E36:J36"/>
    <mergeCell ref="E37:J37"/>
    <mergeCell ref="A48:D48"/>
    <mergeCell ref="E46:J46"/>
    <mergeCell ref="E48:J48"/>
    <mergeCell ref="E40:J40"/>
    <mergeCell ref="E42:J42"/>
    <mergeCell ref="A39:D39"/>
    <mergeCell ref="E39:J39"/>
    <mergeCell ref="E47:J47"/>
    <mergeCell ref="E49:J49"/>
    <mergeCell ref="E50:J50"/>
    <mergeCell ref="E41:J41"/>
    <mergeCell ref="E6:G6"/>
    <mergeCell ref="E21:J21"/>
    <mergeCell ref="E24:J24"/>
    <mergeCell ref="E25:J25"/>
    <mergeCell ref="E14:J14"/>
    <mergeCell ref="E15:J15"/>
    <mergeCell ref="E17:J17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E33:J33"/>
    <mergeCell ref="E34:J34"/>
    <mergeCell ref="A9:C9"/>
    <mergeCell ref="E32:J32"/>
    <mergeCell ref="E23:J23"/>
    <mergeCell ref="E30:J30"/>
    <mergeCell ref="E29:J29"/>
    <mergeCell ref="E31:J31"/>
    <mergeCell ref="E26:J26"/>
    <mergeCell ref="A19:D19"/>
    <mergeCell ref="A29:D29"/>
    <mergeCell ref="E28:J28"/>
    <mergeCell ref="E27:J27"/>
    <mergeCell ref="E18:J18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49" workbookViewId="0">
      <selection activeCell="E63" sqref="E63:J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51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56" t="s">
        <v>52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53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56" t="s">
        <v>54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57" t="s">
        <v>55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46"/>
      <c r="F20" s="47"/>
      <c r="G20" s="47"/>
      <c r="H20" s="47"/>
      <c r="I20" s="47"/>
      <c r="J20" s="48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94.25</v>
      </c>
      <c r="M21" s="20"/>
    </row>
    <row r="22" spans="1:13" s="2" customFormat="1" ht="18.75">
      <c r="A22" s="13">
        <v>0.26</v>
      </c>
      <c r="B22" s="13">
        <v>0.03</v>
      </c>
      <c r="C22" s="13">
        <v>0.96</v>
      </c>
      <c r="D22" s="13">
        <v>5.13</v>
      </c>
      <c r="E22" s="53" t="s">
        <v>50</v>
      </c>
      <c r="F22" s="54"/>
      <c r="G22" s="54"/>
      <c r="H22" s="54"/>
      <c r="I22" s="54"/>
      <c r="J22" s="55"/>
      <c r="K22" s="1">
        <v>20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51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56" t="s">
        <v>52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53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56" t="s">
        <v>54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57" t="s">
        <v>55</v>
      </c>
      <c r="F29" s="58"/>
      <c r="G29" s="58"/>
      <c r="H29" s="58"/>
      <c r="I29" s="58"/>
      <c r="J29" s="59"/>
      <c r="K29" s="1">
        <v>200</v>
      </c>
      <c r="L29" s="1"/>
    </row>
    <row r="30" spans="1:13" s="2" customFormat="1" ht="18.75">
      <c r="A30" s="64" t="s">
        <v>19</v>
      </c>
      <c r="B30" s="65"/>
      <c r="C30" s="65"/>
      <c r="D30" s="66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41.1</v>
      </c>
      <c r="B31" s="10">
        <f t="shared" ref="B31:D31" si="0">SUM(B22:B29)</f>
        <v>23.950000000000003</v>
      </c>
      <c r="C31" s="10">
        <f t="shared" si="0"/>
        <v>96.24</v>
      </c>
      <c r="D31" s="10">
        <f t="shared" si="0"/>
        <v>763.09</v>
      </c>
      <c r="E31" s="46"/>
      <c r="F31" s="47"/>
      <c r="G31" s="47"/>
      <c r="H31" s="47"/>
      <c r="I31" s="47"/>
      <c r="J31" s="48"/>
      <c r="K31" s="16">
        <f>SUM(K22:K30)</f>
        <v>740</v>
      </c>
      <c r="L31" s="16"/>
    </row>
    <row r="32" spans="1:13" s="20" customFormat="1" ht="39" customHeight="1">
      <c r="A32" s="18"/>
      <c r="B32" s="18"/>
      <c r="C32" s="18"/>
      <c r="D32" s="18"/>
      <c r="E32" s="84" t="s">
        <v>35</v>
      </c>
      <c r="F32" s="85"/>
      <c r="G32" s="85"/>
      <c r="H32" s="85"/>
      <c r="I32" s="85"/>
      <c r="J32" s="86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53" t="s">
        <v>51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56" t="s">
        <v>52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53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56" t="s">
        <v>54</v>
      </c>
      <c r="F36" s="56"/>
      <c r="G36" s="56"/>
      <c r="H36" s="56"/>
      <c r="I36" s="56"/>
      <c r="J36" s="56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57" t="s">
        <v>55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64" t="s">
        <v>19</v>
      </c>
      <c r="B40" s="65"/>
      <c r="C40" s="65"/>
      <c r="D40" s="66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46"/>
      <c r="F41" s="47"/>
      <c r="G41" s="47"/>
      <c r="H41" s="47"/>
      <c r="I41" s="47"/>
      <c r="J41" s="4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75" t="s">
        <v>37</v>
      </c>
      <c r="F42" s="76"/>
      <c r="G42" s="76"/>
      <c r="H42" s="76"/>
      <c r="I42" s="76"/>
      <c r="J42" s="77"/>
      <c r="K42" s="29"/>
      <c r="L42" s="30">
        <v>166.56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53" t="s">
        <v>51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56" t="s">
        <v>52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53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56" t="s">
        <v>54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27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57" t="s">
        <v>55</v>
      </c>
      <c r="F49" s="58"/>
      <c r="G49" s="58"/>
      <c r="H49" s="58"/>
      <c r="I49" s="58"/>
      <c r="J49" s="5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6" t="s">
        <v>38</v>
      </c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70.5</v>
      </c>
      <c r="E51" s="87" t="s">
        <v>43</v>
      </c>
      <c r="F51" s="88"/>
      <c r="G51" s="88"/>
      <c r="H51" s="88"/>
      <c r="I51" s="88"/>
      <c r="J51" s="89"/>
      <c r="K51" s="24">
        <v>151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56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44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102" t="s">
        <v>19</v>
      </c>
      <c r="B54" s="103"/>
      <c r="C54" s="103"/>
      <c r="D54" s="104"/>
      <c r="E54" s="105"/>
      <c r="F54" s="106"/>
      <c r="G54" s="106"/>
      <c r="H54" s="106"/>
      <c r="I54" s="106"/>
      <c r="J54" s="107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907.78000000000009</v>
      </c>
      <c r="E55" s="93"/>
      <c r="F55" s="94"/>
      <c r="G55" s="94"/>
      <c r="H55" s="94"/>
      <c r="I55" s="94"/>
      <c r="J55" s="95"/>
      <c r="K55" s="33">
        <f>SUM(K43:K54)</f>
        <v>1166</v>
      </c>
      <c r="L55" s="33"/>
    </row>
    <row r="56" spans="1:12" s="25" customFormat="1" ht="47.25" customHeight="1">
      <c r="A56" s="24"/>
      <c r="B56" s="24"/>
      <c r="C56" s="24"/>
      <c r="D56" s="24"/>
      <c r="E56" s="99" t="s">
        <v>36</v>
      </c>
      <c r="F56" s="100"/>
      <c r="G56" s="100"/>
      <c r="H56" s="100"/>
      <c r="I56" s="100"/>
      <c r="J56" s="101"/>
      <c r="K56" s="34"/>
      <c r="L56" s="35">
        <v>184.6</v>
      </c>
    </row>
    <row r="57" spans="1:12" s="2" customFormat="1" ht="18.75">
      <c r="A57" s="13">
        <v>0.93</v>
      </c>
      <c r="B57" s="13">
        <v>0.12</v>
      </c>
      <c r="C57" s="13">
        <v>3.81</v>
      </c>
      <c r="D57" s="13">
        <v>81.08</v>
      </c>
      <c r="E57" s="53" t="s">
        <v>50</v>
      </c>
      <c r="F57" s="54"/>
      <c r="G57" s="54"/>
      <c r="H57" s="54"/>
      <c r="I57" s="54"/>
      <c r="J57" s="55"/>
      <c r="K57" s="1">
        <v>70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53" t="s">
        <v>51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56" t="s">
        <v>52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56" t="s">
        <v>53</v>
      </c>
      <c r="F60" s="56"/>
      <c r="G60" s="56"/>
      <c r="H60" s="56"/>
      <c r="I60" s="56"/>
      <c r="J60" s="56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56" t="s">
        <v>54</v>
      </c>
      <c r="F61" s="56"/>
      <c r="G61" s="56"/>
      <c r="H61" s="56"/>
      <c r="I61" s="56"/>
      <c r="J61" s="56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27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57" t="s">
        <v>55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0" t="s">
        <v>38</v>
      </c>
      <c r="F65" s="91"/>
      <c r="G65" s="91"/>
      <c r="H65" s="91"/>
      <c r="I65" s="91"/>
      <c r="J65" s="92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70.5</v>
      </c>
      <c r="E66" s="87" t="s">
        <v>43</v>
      </c>
      <c r="F66" s="88"/>
      <c r="G66" s="88"/>
      <c r="H66" s="88"/>
      <c r="I66" s="88"/>
      <c r="J66" s="89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56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SUM(A57:A67)</f>
        <v>143.53</v>
      </c>
      <c r="B69" s="10">
        <f t="shared" ref="B69:D69" si="1">SUM(B57:B67)</f>
        <v>30.459999999999997</v>
      </c>
      <c r="C69" s="10">
        <f t="shared" si="1"/>
        <v>127.39</v>
      </c>
      <c r="D69" s="10">
        <f t="shared" si="1"/>
        <v>998.86</v>
      </c>
      <c r="E69" s="46"/>
      <c r="F69" s="47"/>
      <c r="G69" s="47"/>
      <c r="H69" s="47"/>
      <c r="I69" s="47"/>
      <c r="J69" s="48"/>
      <c r="K69" s="15">
        <v>1170</v>
      </c>
      <c r="L69" s="12"/>
    </row>
  </sheetData>
  <mergeCells count="68">
    <mergeCell ref="E31:J31"/>
    <mergeCell ref="E32:J32"/>
    <mergeCell ref="E34:J34"/>
    <mergeCell ref="E38:J38"/>
    <mergeCell ref="E39:J39"/>
    <mergeCell ref="E33:J33"/>
    <mergeCell ref="E35:J35"/>
    <mergeCell ref="E36:J36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40:D40"/>
    <mergeCell ref="E49:J49"/>
    <mergeCell ref="E45:J45"/>
    <mergeCell ref="E59:J59"/>
    <mergeCell ref="E62:J62"/>
    <mergeCell ref="E57:J57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E69:J69"/>
    <mergeCell ref="E68:J68"/>
    <mergeCell ref="A68:D68"/>
    <mergeCell ref="E64:J64"/>
    <mergeCell ref="E66:J66"/>
    <mergeCell ref="E67:J67"/>
    <mergeCell ref="E65:J6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41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60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6" t="s">
        <v>23</v>
      </c>
      <c r="F13" s="56"/>
      <c r="G13" s="56"/>
      <c r="H13" s="56"/>
      <c r="I13" s="56"/>
      <c r="J13" s="56"/>
      <c r="K13" s="1">
        <v>30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87" t="s">
        <v>43</v>
      </c>
      <c r="F14" s="88"/>
      <c r="G14" s="88"/>
      <c r="H14" s="88"/>
      <c r="I14" s="88"/>
      <c r="J14" s="89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574.4</v>
      </c>
      <c r="E19" s="63"/>
      <c r="F19" s="63"/>
      <c r="G19" s="63"/>
      <c r="H19" s="63"/>
      <c r="I19" s="63"/>
      <c r="J19" s="63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2" t="s">
        <v>61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 customHeight="1">
      <c r="A21" s="13">
        <v>15.53</v>
      </c>
      <c r="B21" s="13">
        <v>14.85</v>
      </c>
      <c r="C21" s="13">
        <v>14.05</v>
      </c>
      <c r="D21" s="13">
        <v>250.81</v>
      </c>
      <c r="E21" s="56" t="s">
        <v>52</v>
      </c>
      <c r="F21" s="56"/>
      <c r="G21" s="56"/>
      <c r="H21" s="56"/>
      <c r="I21" s="56"/>
      <c r="J21" s="56"/>
      <c r="K21" s="1">
        <v>85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56" t="s">
        <v>53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56" t="s">
        <v>54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57" t="s">
        <v>55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36.129999999999995</v>
      </c>
      <c r="B27" s="10">
        <f>SUM(B20:B25)</f>
        <v>17.21</v>
      </c>
      <c r="C27" s="10">
        <f>SUM(C20:C25)</f>
        <v>81.110000000000014</v>
      </c>
      <c r="D27" s="10">
        <f>SUM(D20:D25)</f>
        <v>622.57000000000005</v>
      </c>
      <c r="E27" s="46"/>
      <c r="F27" s="47"/>
      <c r="G27" s="47"/>
      <c r="H27" s="47"/>
      <c r="I27" s="47"/>
      <c r="J27" s="48"/>
      <c r="K27" s="16">
        <f>SUM(K20:K26)</f>
        <v>515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  <mergeCell ref="E25:J25"/>
    <mergeCell ref="A26:D26"/>
    <mergeCell ref="E6:G6"/>
    <mergeCell ref="E7:G7"/>
    <mergeCell ref="E16:J16"/>
    <mergeCell ref="E12:J12"/>
    <mergeCell ref="E14:J1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2024-01-25T03:46:58Z</dcterms:modified>
</cp:coreProperties>
</file>