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5" i="7"/>
  <c r="C45"/>
  <c r="D45"/>
  <c r="A45"/>
  <c r="K45"/>
  <c r="B18"/>
  <c r="C18"/>
  <c r="D18"/>
  <c r="A18"/>
  <c r="B69" i="8"/>
  <c r="C69"/>
  <c r="D69"/>
  <c r="A69"/>
  <c r="K69"/>
  <c r="B55"/>
  <c r="C55"/>
  <c r="D55"/>
  <c r="A55"/>
  <c r="K55"/>
  <c r="B41"/>
  <c r="C41"/>
  <c r="D41"/>
  <c r="A41"/>
  <c r="K41"/>
  <c r="B31"/>
  <c r="C31"/>
  <c r="D31"/>
  <c r="A31"/>
  <c r="K20"/>
  <c r="B29" i="2"/>
  <c r="C29"/>
  <c r="D29"/>
  <c r="A29"/>
  <c r="K29"/>
  <c r="B27" i="7" l="1"/>
  <c r="C27"/>
  <c r="D27"/>
  <c r="A27"/>
  <c r="K18"/>
  <c r="B54"/>
  <c r="C54"/>
  <c r="D54"/>
  <c r="A54"/>
  <c r="B19" i="2"/>
  <c r="C19"/>
  <c r="D19"/>
  <c r="A19"/>
  <c r="B36" i="7"/>
  <c r="C36"/>
  <c r="D36"/>
  <c r="A36"/>
  <c r="K36"/>
  <c r="K54"/>
  <c r="K27"/>
  <c r="K19" i="2"/>
  <c r="K31" i="8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<sst xmlns="http://schemas.openxmlformats.org/spreadsheetml/2006/main" count="171" uniqueCount="59">
  <si>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</si>
  <si>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</si>
  <si>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</si>
  <si>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</si>
  <si>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</si>
  <si>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</si>
  <si>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</si>
  <si>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</si>
  <si>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</si>
  <si>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</si>
  <si>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</si>
  <si>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</si>
  <si>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</si>
  <si>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</si>
  <si>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</si>
  <si>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</si>
  <si>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</si>
  <si>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</si>
  <si>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</si>
  <si>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</si>
  <si>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</si>
  <si>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</si>
  <si>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</si>
  <si>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</si>
  <si>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</si>
  <si>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</si>
  <si>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</si>
  <si>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</si>
  <si>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</si>
  <si>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</si>
  <si>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</si>
  <si>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</si>
  <si>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</si>
  <si>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</si>
  <si>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</si>
  <si>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</si>
  <si>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</si>
  <si>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</si>
  <si>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</si>
  <si>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</si>
  <si>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</si>
  <si>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</si>
  <si>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</si>
  <si>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</si>
  <si>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</si>
  <si>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</si>
  <si>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</si>
  <si>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</si>
  <si>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</si>
  <si>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</si>
  <si>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</si>
  <si>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</si>
  <si>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</si>
  <si>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</si>
  <si>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</si>
  <si>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</si>
  <si>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осень-зима</t>
  </si>
  <si>
    <t>Бухгалтер _____________________Кашигина И.Н.</t>
  </si>
  <si>
    <t>на 02.10.2024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</si>
</sst>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O25" sqref="O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115.3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39" t="s">
        <v>30</v>
      </c>
      <c r="F12" s="39"/>
      <c r="G12" s="39"/>
      <c r="H12" s="39"/>
      <c r="I12" s="39"/>
      <c r="J12" s="39"/>
      <c r="K12" s="1">
        <v>100</v>
      </c>
      <c r="L12" s="1">
        <v>14.34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39" t="s">
        <v>39</v>
      </c>
      <c r="F13" s="39"/>
      <c r="G13" s="39"/>
      <c r="H13" s="39"/>
      <c r="I13" s="39"/>
      <c r="J13" s="39"/>
      <c r="K13" s="1">
        <v>100</v>
      </c>
      <c r="L13" s="1">
        <v>46.32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39" t="s">
        <v>22</v>
      </c>
      <c r="F14" s="39"/>
      <c r="G14" s="39"/>
      <c r="H14" s="39"/>
      <c r="I14" s="39"/>
      <c r="J14" s="39"/>
      <c r="K14" s="1">
        <v>180</v>
      </c>
      <c r="L14" s="1">
        <v>26.78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53" t="s">
        <v>25</v>
      </c>
      <c r="F15" s="53"/>
      <c r="G15" s="53"/>
      <c r="H15" s="53"/>
      <c r="I15" s="53"/>
      <c r="J15" s="53"/>
      <c r="K15" s="24">
        <v>30</v>
      </c>
      <c r="L15" s="24">
        <v>4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53" t="s">
        <v>26</v>
      </c>
      <c r="F16" s="53"/>
      <c r="G16" s="53"/>
      <c r="H16" s="53"/>
      <c r="I16" s="53"/>
      <c r="J16" s="53"/>
      <c r="K16" s="24">
        <v>15</v>
      </c>
      <c r="L16" s="24">
        <v>1.08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39" t="s">
        <v>40</v>
      </c>
      <c r="F17" s="39"/>
      <c r="G17" s="39"/>
      <c r="H17" s="39"/>
      <c r="I17" s="39"/>
      <c r="J17" s="39"/>
      <c r="K17" s="1">
        <v>200</v>
      </c>
      <c r="L17" s="1">
        <v>22.78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</v>
      </c>
      <c r="B19" s="10">
        <f t="shared" ref="B19:D19" si="0">SUM(B12:B17)</f>
        <v>15.169999999999998</v>
      </c>
      <c r="C19" s="10">
        <f t="shared" si="0"/>
        <v>59</v>
      </c>
      <c r="D19" s="10">
        <f t="shared" si="0"/>
        <v>476.2700000000001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47</v>
      </c>
      <c r="F20" s="48"/>
      <c r="G20" s="48"/>
      <c r="H20" s="48"/>
      <c r="I20" s="48"/>
      <c r="J20" s="49"/>
      <c r="K20" s="1"/>
      <c r="L20" s="10">
        <v>97.05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42</v>
      </c>
      <c r="F21" s="55"/>
      <c r="G21" s="55"/>
      <c r="H21" s="55"/>
      <c r="I21" s="55"/>
      <c r="J21" s="56"/>
      <c r="K21" s="1">
        <v>250</v>
      </c>
      <c r="L21" s="1">
        <v>22.14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39" t="s">
        <v>43</v>
      </c>
      <c r="F22" s="39"/>
      <c r="G22" s="39"/>
      <c r="H22" s="39"/>
      <c r="I22" s="39"/>
      <c r="J22" s="39"/>
      <c r="K22" s="1">
        <v>100</v>
      </c>
      <c r="L22" s="1">
        <v>42.2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39" t="s">
        <v>44</v>
      </c>
      <c r="F23" s="39"/>
      <c r="G23" s="39"/>
      <c r="H23" s="39"/>
      <c r="I23" s="39"/>
      <c r="J23" s="39"/>
      <c r="K23" s="1">
        <v>180</v>
      </c>
      <c r="L23" s="1">
        <v>17.43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39" t="s">
        <v>45</v>
      </c>
      <c r="F24" s="39"/>
      <c r="G24" s="39"/>
      <c r="H24" s="39"/>
      <c r="I24" s="39"/>
      <c r="J24" s="39"/>
      <c r="K24" s="1">
        <v>20</v>
      </c>
      <c r="L24" s="1">
        <v>3.45</v>
      </c>
    </row>
    <row r="25" spans="1:12" s="25" customFormat="1">
      <c r="A25" s="24">
        <v>2.2999999999999998</v>
      </c>
      <c r="B25" s="24">
        <v>0.25</v>
      </c>
      <c r="C25" s="24">
        <v>14.75</v>
      </c>
      <c r="D25" s="24">
        <v>70.3</v>
      </c>
      <c r="E25" s="53" t="s">
        <v>15</v>
      </c>
      <c r="F25" s="53"/>
      <c r="G25" s="53"/>
      <c r="H25" s="53"/>
      <c r="I25" s="53"/>
      <c r="J25" s="53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3" t="s">
        <v>26</v>
      </c>
      <c r="F26" s="53"/>
      <c r="G26" s="53"/>
      <c r="H26" s="53"/>
      <c r="I26" s="53"/>
      <c r="J26" s="53"/>
      <c r="K26" s="24">
        <v>30</v>
      </c>
      <c r="L26" s="24">
        <v>2.17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57" t="s">
        <v>46</v>
      </c>
      <c r="F27" s="58"/>
      <c r="G27" s="58"/>
      <c r="H27" s="58"/>
      <c r="I27" s="58"/>
      <c r="J27" s="59"/>
      <c r="K27" s="1">
        <v>200</v>
      </c>
      <c r="L27" s="1">
        <v>6.6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24.570000000000004</v>
      </c>
      <c r="B29" s="10">
        <f>SUM(B21:B27)</f>
        <v>17.239999999999998</v>
      </c>
      <c r="C29" s="10">
        <f>SUM(C21:C27)</f>
        <v>95.850000000000009</v>
      </c>
      <c r="D29" s="10">
        <f>SUM(D21:D27)</f>
        <v>646.83000000000004</v>
      </c>
      <c r="E29" s="50"/>
      <c r="F29" s="51"/>
      <c r="G29" s="51"/>
      <c r="H29" s="51"/>
      <c r="I29" s="51"/>
      <c r="J29" s="52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K42" sqref="K4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39" t="s">
        <v>39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3.84</v>
      </c>
      <c r="B13" s="1">
        <v>6.24</v>
      </c>
      <c r="C13" s="1">
        <v>23.76</v>
      </c>
      <c r="D13" s="1">
        <v>167.28</v>
      </c>
      <c r="E13" s="39" t="s">
        <v>22</v>
      </c>
      <c r="F13" s="39"/>
      <c r="G13" s="39"/>
      <c r="H13" s="39"/>
      <c r="I13" s="39"/>
      <c r="J13" s="3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53" t="s">
        <v>25</v>
      </c>
      <c r="F14" s="53"/>
      <c r="G14" s="53"/>
      <c r="H14" s="53"/>
      <c r="I14" s="53"/>
      <c r="J14" s="5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53" t="s">
        <v>26</v>
      </c>
      <c r="F15" s="53"/>
      <c r="G15" s="53"/>
      <c r="H15" s="53"/>
      <c r="I15" s="53"/>
      <c r="J15" s="5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39" t="s">
        <v>40</v>
      </c>
      <c r="F16" s="39"/>
      <c r="G16" s="39"/>
      <c r="H16" s="39"/>
      <c r="I16" s="39"/>
      <c r="J16" s="39"/>
      <c r="K16" s="1">
        <v>200</v>
      </c>
      <c r="L16" s="1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25.939999999999998</v>
      </c>
      <c r="B18" s="10">
        <f t="shared" ref="B18:D18" si="0">SUM(B12:B16)</f>
        <v>15.939999999999998</v>
      </c>
      <c r="C18" s="10">
        <f t="shared" si="0"/>
        <v>60.460000000000008</v>
      </c>
      <c r="D18" s="10">
        <f t="shared" si="0"/>
        <v>489.98</v>
      </c>
      <c r="E18" s="60"/>
      <c r="F18" s="60"/>
      <c r="G18" s="60"/>
      <c r="H18" s="60"/>
      <c r="I18" s="60"/>
      <c r="J18" s="60"/>
      <c r="K18" s="16">
        <f>SUM(K12:K17)</f>
        <v>525</v>
      </c>
      <c r="L18" s="16"/>
    </row>
    <row r="19" spans="1:13" s="23" customFormat="1" ht="18.75">
      <c r="A19" s="17"/>
      <c r="B19" s="17"/>
      <c r="C19" s="17"/>
      <c r="D19" s="17"/>
      <c r="E19" s="65" t="s">
        <v>27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0.83</v>
      </c>
      <c r="B20" s="13">
        <v>0.17</v>
      </c>
      <c r="C20" s="13">
        <v>2.5</v>
      </c>
      <c r="D20" s="13">
        <v>14.17</v>
      </c>
      <c r="E20" s="39" t="s">
        <v>30</v>
      </c>
      <c r="F20" s="39"/>
      <c r="G20" s="39"/>
      <c r="H20" s="39"/>
      <c r="I20" s="39"/>
      <c r="J20" s="39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39" t="s">
        <v>39</v>
      </c>
      <c r="F21" s="39"/>
      <c r="G21" s="39"/>
      <c r="H21" s="39"/>
      <c r="I21" s="39"/>
      <c r="J21" s="39"/>
      <c r="K21" s="1">
        <v>100</v>
      </c>
      <c r="L21" s="1"/>
    </row>
    <row r="22" spans="1:13" s="2" customFormat="1" ht="18.75">
      <c r="A22" s="1">
        <v>3.84</v>
      </c>
      <c r="B22" s="1">
        <v>6.24</v>
      </c>
      <c r="C22" s="1">
        <v>23.76</v>
      </c>
      <c r="D22" s="1">
        <v>167.28</v>
      </c>
      <c r="E22" s="39" t="s">
        <v>22</v>
      </c>
      <c r="F22" s="39"/>
      <c r="G22" s="39"/>
      <c r="H22" s="39"/>
      <c r="I22" s="39"/>
      <c r="J22" s="39"/>
      <c r="K22" s="1">
        <v>180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53" t="s">
        <v>25</v>
      </c>
      <c r="F23" s="53"/>
      <c r="G23" s="53"/>
      <c r="H23" s="53"/>
      <c r="I23" s="53"/>
      <c r="J23" s="5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53" t="s">
        <v>26</v>
      </c>
      <c r="F24" s="53"/>
      <c r="G24" s="53"/>
      <c r="H24" s="53"/>
      <c r="I24" s="53"/>
      <c r="J24" s="5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39" t="s">
        <v>40</v>
      </c>
      <c r="F25" s="39"/>
      <c r="G25" s="39"/>
      <c r="H25" s="39"/>
      <c r="I25" s="39"/>
      <c r="J25" s="39"/>
      <c r="K25" s="1">
        <v>200</v>
      </c>
      <c r="L25" s="1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26.77</v>
      </c>
      <c r="B27" s="21">
        <f>SUM(B20:B25)</f>
        <v>16.11</v>
      </c>
      <c r="C27" s="21">
        <f>SUM(C20:C25)</f>
        <v>62.960000000000008</v>
      </c>
      <c r="D27" s="21">
        <f>SUM(D20:D25)</f>
        <v>504.15000000000009</v>
      </c>
      <c r="E27" s="64"/>
      <c r="F27" s="64"/>
      <c r="G27" s="64"/>
      <c r="H27" s="64"/>
      <c r="I27" s="64"/>
      <c r="J27" s="64"/>
      <c r="K27" s="19">
        <f>SUM(K20:K26)</f>
        <v>625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54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0.83</v>
      </c>
      <c r="B29" s="13">
        <v>0.17</v>
      </c>
      <c r="C29" s="13">
        <v>2.5</v>
      </c>
      <c r="D29" s="13">
        <v>14.17</v>
      </c>
      <c r="E29" s="39" t="s">
        <v>30</v>
      </c>
      <c r="F29" s="39"/>
      <c r="G29" s="39"/>
      <c r="H29" s="39"/>
      <c r="I29" s="39"/>
      <c r="J29" s="39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39" t="s">
        <v>39</v>
      </c>
      <c r="F30" s="39"/>
      <c r="G30" s="39"/>
      <c r="H30" s="39"/>
      <c r="I30" s="39"/>
      <c r="J30" s="3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39" t="s">
        <v>22</v>
      </c>
      <c r="F31" s="39"/>
      <c r="G31" s="39"/>
      <c r="H31" s="39"/>
      <c r="I31" s="39"/>
      <c r="J31" s="3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53" t="s">
        <v>25</v>
      </c>
      <c r="F32" s="53"/>
      <c r="G32" s="53"/>
      <c r="H32" s="53"/>
      <c r="I32" s="53"/>
      <c r="J32" s="5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53" t="s">
        <v>26</v>
      </c>
      <c r="F33" s="53"/>
      <c r="G33" s="53"/>
      <c r="H33" s="53"/>
      <c r="I33" s="53"/>
      <c r="J33" s="5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39" t="s">
        <v>40</v>
      </c>
      <c r="F34" s="39"/>
      <c r="G34" s="39"/>
      <c r="H34" s="39"/>
      <c r="I34" s="39"/>
      <c r="J34" s="39"/>
      <c r="K34" s="1">
        <v>200</v>
      </c>
      <c r="L34" s="1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26.77</v>
      </c>
      <c r="B36" s="21">
        <f>SUM(B29:B34)</f>
        <v>16.11</v>
      </c>
      <c r="C36" s="21">
        <f>SUM(C29:C34)</f>
        <v>62.960000000000008</v>
      </c>
      <c r="D36" s="21">
        <f>SUM(D29:D34)</f>
        <v>504.15000000000009</v>
      </c>
      <c r="E36" s="64"/>
      <c r="F36" s="64"/>
      <c r="G36" s="64"/>
      <c r="H36" s="64"/>
      <c r="I36" s="64"/>
      <c r="J36" s="64"/>
      <c r="K36" s="19">
        <f>SUM(K29:K35)</f>
        <v>625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29</v>
      </c>
      <c r="F37" s="69"/>
      <c r="G37" s="69"/>
      <c r="H37" s="69"/>
      <c r="I37" s="69"/>
      <c r="J37" s="70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39" t="s">
        <v>48</v>
      </c>
      <c r="F38" s="39"/>
      <c r="G38" s="39"/>
      <c r="H38" s="39"/>
      <c r="I38" s="39"/>
      <c r="J38" s="3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39" t="s">
        <v>49</v>
      </c>
      <c r="F39" s="39"/>
      <c r="G39" s="39"/>
      <c r="H39" s="39"/>
      <c r="I39" s="39"/>
      <c r="J39" s="3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39" t="s">
        <v>50</v>
      </c>
      <c r="F40" s="39"/>
      <c r="G40" s="39"/>
      <c r="H40" s="39"/>
      <c r="I40" s="39"/>
      <c r="J40" s="3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39" t="s">
        <v>31</v>
      </c>
      <c r="F41" s="39"/>
      <c r="G41" s="39"/>
      <c r="H41" s="39"/>
      <c r="I41" s="39"/>
      <c r="J41" s="3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53" t="s">
        <v>26</v>
      </c>
      <c r="F42" s="53"/>
      <c r="G42" s="53"/>
      <c r="H42" s="53"/>
      <c r="I42" s="53"/>
      <c r="J42" s="5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53" t="s">
        <v>51</v>
      </c>
      <c r="F43" s="53"/>
      <c r="G43" s="53"/>
      <c r="H43" s="53"/>
      <c r="I43" s="53"/>
      <c r="J43" s="53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1">SUM(B38:B43)</f>
        <v>19.2</v>
      </c>
      <c r="C45" s="19">
        <f t="shared" si="1"/>
        <v>85.93</v>
      </c>
      <c r="D45" s="19">
        <f t="shared" si="1"/>
        <v>640.23</v>
      </c>
      <c r="E45" s="64"/>
      <c r="F45" s="64"/>
      <c r="G45" s="64"/>
      <c r="H45" s="64"/>
      <c r="I45" s="64"/>
      <c r="J45" s="64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68" t="s">
        <v>32</v>
      </c>
      <c r="F46" s="69"/>
      <c r="G46" s="69"/>
      <c r="H46" s="69"/>
      <c r="I46" s="69"/>
      <c r="J46" s="70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39" t="s">
        <v>48</v>
      </c>
      <c r="F47" s="39"/>
      <c r="G47" s="39"/>
      <c r="H47" s="39"/>
      <c r="I47" s="39"/>
      <c r="J47" s="3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39" t="s">
        <v>49</v>
      </c>
      <c r="F48" s="39"/>
      <c r="G48" s="39"/>
      <c r="H48" s="39"/>
      <c r="I48" s="39"/>
      <c r="J48" s="3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39" t="s">
        <v>50</v>
      </c>
      <c r="F49" s="39"/>
      <c r="G49" s="39"/>
      <c r="H49" s="39"/>
      <c r="I49" s="39"/>
      <c r="J49" s="3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39" t="s">
        <v>31</v>
      </c>
      <c r="F50" s="39"/>
      <c r="G50" s="39"/>
      <c r="H50" s="39"/>
      <c r="I50" s="39"/>
      <c r="J50" s="3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53" t="s">
        <v>26</v>
      </c>
      <c r="F51" s="53"/>
      <c r="G51" s="53"/>
      <c r="H51" s="53"/>
      <c r="I51" s="53"/>
      <c r="J51" s="5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53" t="s">
        <v>51</v>
      </c>
      <c r="F52" s="53"/>
      <c r="G52" s="53"/>
      <c r="H52" s="53"/>
      <c r="I52" s="53"/>
      <c r="J52" s="53"/>
      <c r="K52" s="24">
        <v>200</v>
      </c>
      <c r="L52" s="24"/>
    </row>
    <row r="53" spans="1:12" s="20" customFormat="1" ht="18.75">
      <c r="A53" s="65" t="s">
        <v>17</v>
      </c>
      <c r="B53" s="66"/>
      <c r="C53" s="66"/>
      <c r="D53" s="67"/>
      <c r="E53" s="61"/>
      <c r="F53" s="62"/>
      <c r="G53" s="62"/>
      <c r="H53" s="62"/>
      <c r="I53" s="62"/>
      <c r="J53" s="63"/>
      <c r="K53" s="18"/>
      <c r="L53" s="18"/>
    </row>
    <row r="54" spans="1:12" s="22" customFormat="1" ht="18.75">
      <c r="A54" s="19">
        <f>SUM(A47:A52)</f>
        <v>31.31</v>
      </c>
      <c r="B54" s="19">
        <f>SUM(B47:B52)</f>
        <v>19.2</v>
      </c>
      <c r="C54" s="19">
        <f>SUM(C47:C52)</f>
        <v>85.93</v>
      </c>
      <c r="D54" s="19">
        <f>SUM(D47:D52)</f>
        <v>640.23</v>
      </c>
      <c r="E54" s="64"/>
      <c r="F54" s="64"/>
      <c r="G54" s="64"/>
      <c r="H54" s="64"/>
      <c r="I54" s="64"/>
      <c r="J54" s="64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A35:D35"/>
    <mergeCell ref="E35:J35"/>
    <mergeCell ref="E34:J34"/>
    <mergeCell ref="E43:J43"/>
    <mergeCell ref="E45:J45"/>
    <mergeCell ref="E46:J46"/>
    <mergeCell ref="E37:J37"/>
    <mergeCell ref="E38:J38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K67" sqref="K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34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1.6</v>
      </c>
      <c r="B12" s="13">
        <v>4</v>
      </c>
      <c r="C12" s="13">
        <v>9.6</v>
      </c>
      <c r="D12" s="13">
        <v>92.8</v>
      </c>
      <c r="E12" s="54" t="s">
        <v>42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39" t="s">
        <v>43</v>
      </c>
      <c r="F13" s="39"/>
      <c r="G13" s="39"/>
      <c r="H13" s="39"/>
      <c r="I13" s="39"/>
      <c r="J13" s="39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39" t="s">
        <v>44</v>
      </c>
      <c r="F14" s="39"/>
      <c r="G14" s="39"/>
      <c r="H14" s="39"/>
      <c r="I14" s="39"/>
      <c r="J14" s="39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39" t="s">
        <v>45</v>
      </c>
      <c r="F15" s="39"/>
      <c r="G15" s="39"/>
      <c r="H15" s="39"/>
      <c r="I15" s="39"/>
      <c r="J15" s="39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53" t="s">
        <v>15</v>
      </c>
      <c r="F16" s="53"/>
      <c r="G16" s="53"/>
      <c r="H16" s="53"/>
      <c r="I16" s="53"/>
      <c r="J16" s="53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3" t="s">
        <v>26</v>
      </c>
      <c r="F17" s="53"/>
      <c r="G17" s="53"/>
      <c r="H17" s="53"/>
      <c r="I17" s="53"/>
      <c r="J17" s="53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57" t="s">
        <v>46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v>24.1</v>
      </c>
      <c r="B20" s="10">
        <v>16.5</v>
      </c>
      <c r="C20" s="10">
        <v>93.6</v>
      </c>
      <c r="D20" s="10">
        <v>623.29999999999995</v>
      </c>
      <c r="E20" s="50"/>
      <c r="F20" s="51"/>
      <c r="G20" s="51"/>
      <c r="H20" s="51"/>
      <c r="I20" s="51"/>
      <c r="J20" s="52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65" t="s">
        <v>33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1</v>
      </c>
      <c r="B22" s="13">
        <v>10.17</v>
      </c>
      <c r="C22" s="13">
        <v>7.17</v>
      </c>
      <c r="D22" s="13">
        <v>123.67</v>
      </c>
      <c r="E22" s="39" t="s">
        <v>41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18.75">
      <c r="A23" s="13">
        <v>1.6</v>
      </c>
      <c r="B23" s="13">
        <v>4</v>
      </c>
      <c r="C23" s="13">
        <v>9.6</v>
      </c>
      <c r="D23" s="13">
        <v>92.8</v>
      </c>
      <c r="E23" s="54" t="s">
        <v>42</v>
      </c>
      <c r="F23" s="55"/>
      <c r="G23" s="55"/>
      <c r="H23" s="55"/>
      <c r="I23" s="55"/>
      <c r="J23" s="56"/>
      <c r="K23" s="1">
        <v>200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39" t="s">
        <v>43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39" t="s">
        <v>44</v>
      </c>
      <c r="F25" s="39"/>
      <c r="G25" s="39"/>
      <c r="H25" s="39"/>
      <c r="I25" s="39"/>
      <c r="J25" s="39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39" t="s">
        <v>45</v>
      </c>
      <c r="F26" s="39"/>
      <c r="G26" s="39"/>
      <c r="H26" s="39"/>
      <c r="I26" s="39"/>
      <c r="J26" s="39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53" t="s">
        <v>15</v>
      </c>
      <c r="F27" s="53"/>
      <c r="G27" s="53"/>
      <c r="H27" s="53"/>
      <c r="I27" s="53"/>
      <c r="J27" s="53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3" t="s">
        <v>26</v>
      </c>
      <c r="F28" s="53"/>
      <c r="G28" s="53"/>
      <c r="H28" s="53"/>
      <c r="I28" s="53"/>
      <c r="J28" s="53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57" t="s">
        <v>46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25.040000000000003</v>
      </c>
      <c r="B31" s="10">
        <f>SUM(B22:B29)</f>
        <v>26.08</v>
      </c>
      <c r="C31" s="10">
        <f>SUM(C22:C29)</f>
        <v>100.52</v>
      </c>
      <c r="D31" s="10">
        <f>SUM(D22:D29)</f>
        <v>747.46999999999991</v>
      </c>
      <c r="E31" s="50"/>
      <c r="F31" s="51"/>
      <c r="G31" s="51"/>
      <c r="H31" s="51"/>
      <c r="I31" s="51"/>
      <c r="J31" s="52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55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42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12.9</v>
      </c>
      <c r="B34" s="13">
        <v>4</v>
      </c>
      <c r="C34" s="13">
        <v>6.1</v>
      </c>
      <c r="D34" s="13">
        <v>112.2</v>
      </c>
      <c r="E34" s="39" t="s">
        <v>43</v>
      </c>
      <c r="F34" s="39"/>
      <c r="G34" s="39"/>
      <c r="H34" s="39"/>
      <c r="I34" s="39"/>
      <c r="J34" s="39"/>
      <c r="K34" s="1">
        <v>100</v>
      </c>
      <c r="L34" s="1"/>
    </row>
    <row r="35" spans="1:12" s="2" customFormat="1" ht="18.75">
      <c r="A35" s="1">
        <v>4.4400000000000004</v>
      </c>
      <c r="B35" s="1">
        <v>5.76</v>
      </c>
      <c r="C35" s="1">
        <v>43.8</v>
      </c>
      <c r="D35" s="1">
        <v>244.2</v>
      </c>
      <c r="E35" s="39" t="s">
        <v>44</v>
      </c>
      <c r="F35" s="39"/>
      <c r="G35" s="39"/>
      <c r="H35" s="39"/>
      <c r="I35" s="39"/>
      <c r="J35" s="39"/>
      <c r="K35" s="1">
        <v>180</v>
      </c>
      <c r="L35" s="1"/>
    </row>
    <row r="36" spans="1:12" s="2" customFormat="1" ht="18.75">
      <c r="A36" s="1">
        <v>0.7</v>
      </c>
      <c r="B36" s="1">
        <v>1.5</v>
      </c>
      <c r="C36" s="1">
        <v>1.9</v>
      </c>
      <c r="D36" s="1">
        <v>23.8</v>
      </c>
      <c r="E36" s="39" t="s">
        <v>45</v>
      </c>
      <c r="F36" s="39"/>
      <c r="G36" s="39"/>
      <c r="H36" s="39"/>
      <c r="I36" s="39"/>
      <c r="J36" s="39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53" t="s">
        <v>15</v>
      </c>
      <c r="F37" s="53"/>
      <c r="G37" s="53"/>
      <c r="H37" s="53"/>
      <c r="I37" s="53"/>
      <c r="J37" s="53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3" t="s">
        <v>26</v>
      </c>
      <c r="F38" s="53"/>
      <c r="G38" s="53"/>
      <c r="H38" s="53"/>
      <c r="I38" s="53"/>
      <c r="J38" s="53"/>
      <c r="K38" s="24">
        <v>30</v>
      </c>
      <c r="L38" s="24"/>
    </row>
    <row r="39" spans="1:12" s="2" customFormat="1" ht="18.75">
      <c r="A39" s="13">
        <v>0.1</v>
      </c>
      <c r="B39" s="13">
        <v>0</v>
      </c>
      <c r="C39" s="13">
        <v>7.2</v>
      </c>
      <c r="D39" s="13">
        <v>29.3</v>
      </c>
      <c r="E39" s="57" t="s">
        <v>46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24.570000000000004</v>
      </c>
      <c r="B41" s="10">
        <f>SUM(B33:B39)</f>
        <v>17.239999999999998</v>
      </c>
      <c r="C41" s="10">
        <f>SUM(C33:C39)</f>
        <v>95.850000000000009</v>
      </c>
      <c r="D41" s="10">
        <f>SUM(D33:D39)</f>
        <v>646.83000000000004</v>
      </c>
      <c r="E41" s="50"/>
      <c r="F41" s="51"/>
      <c r="G41" s="51"/>
      <c r="H41" s="51"/>
      <c r="I41" s="51"/>
      <c r="J41" s="52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36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1</v>
      </c>
      <c r="B43" s="13">
        <v>10.17</v>
      </c>
      <c r="C43" s="13">
        <v>7.17</v>
      </c>
      <c r="D43" s="13">
        <v>123.67</v>
      </c>
      <c r="E43" s="39" t="s">
        <v>41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3">
        <v>1.6</v>
      </c>
      <c r="B44" s="13">
        <v>4</v>
      </c>
      <c r="C44" s="13">
        <v>9.6</v>
      </c>
      <c r="D44" s="13">
        <v>92.8</v>
      </c>
      <c r="E44" s="54" t="s">
        <v>42</v>
      </c>
      <c r="F44" s="55"/>
      <c r="G44" s="55"/>
      <c r="H44" s="55"/>
      <c r="I44" s="55"/>
      <c r="J44" s="56"/>
      <c r="K44" s="1">
        <v>200</v>
      </c>
      <c r="L44" s="1"/>
    </row>
    <row r="45" spans="1:12" s="2" customFormat="1" ht="18.75" customHeight="1">
      <c r="A45" s="13">
        <v>12.9</v>
      </c>
      <c r="B45" s="13">
        <v>4</v>
      </c>
      <c r="C45" s="13">
        <v>6.1</v>
      </c>
      <c r="D45" s="13">
        <v>112.2</v>
      </c>
      <c r="E45" s="39" t="s">
        <v>43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4.4400000000000004</v>
      </c>
      <c r="B46" s="1">
        <v>5.76</v>
      </c>
      <c r="C46" s="1">
        <v>43.8</v>
      </c>
      <c r="D46" s="1">
        <v>244.2</v>
      </c>
      <c r="E46" s="39" t="s">
        <v>44</v>
      </c>
      <c r="F46" s="39"/>
      <c r="G46" s="39"/>
      <c r="H46" s="39"/>
      <c r="I46" s="39"/>
      <c r="J46" s="39"/>
      <c r="K46" s="1">
        <v>180</v>
      </c>
      <c r="L46" s="1"/>
    </row>
    <row r="47" spans="1:12" s="2" customFormat="1" ht="18.75">
      <c r="A47" s="1">
        <v>0.7</v>
      </c>
      <c r="B47" s="1">
        <v>1.5</v>
      </c>
      <c r="C47" s="1">
        <v>1.9</v>
      </c>
      <c r="D47" s="1">
        <v>23.8</v>
      </c>
      <c r="E47" s="39" t="s">
        <v>45</v>
      </c>
      <c r="F47" s="39"/>
      <c r="G47" s="39"/>
      <c r="H47" s="39"/>
      <c r="I47" s="39"/>
      <c r="J47" s="39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53" t="s">
        <v>15</v>
      </c>
      <c r="F48" s="53"/>
      <c r="G48" s="53"/>
      <c r="H48" s="53"/>
      <c r="I48" s="53"/>
      <c r="J48" s="53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53" t="s">
        <v>26</v>
      </c>
      <c r="F49" s="53"/>
      <c r="G49" s="53"/>
      <c r="H49" s="53"/>
      <c r="I49" s="53"/>
      <c r="J49" s="53"/>
      <c r="K49" s="24">
        <v>30</v>
      </c>
      <c r="L49" s="24"/>
    </row>
    <row r="50" spans="1:12" s="2" customFormat="1" ht="18.75">
      <c r="A50" s="13">
        <v>0.1</v>
      </c>
      <c r="B50" s="13">
        <v>0</v>
      </c>
      <c r="C50" s="13">
        <v>7.2</v>
      </c>
      <c r="D50" s="13">
        <v>29.3</v>
      </c>
      <c r="E50" s="57" t="s">
        <v>46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6" t="s">
        <v>37</v>
      </c>
      <c r="F51" s="87"/>
      <c r="G51" s="87"/>
      <c r="H51" s="87"/>
      <c r="I51" s="87"/>
      <c r="J51" s="88"/>
      <c r="K51" s="24"/>
      <c r="L51" s="24"/>
    </row>
    <row r="52" spans="1:12" s="25" customFormat="1" ht="18.75">
      <c r="A52" s="24">
        <v>1.6</v>
      </c>
      <c r="B52" s="24">
        <v>0.4</v>
      </c>
      <c r="C52" s="24">
        <v>15</v>
      </c>
      <c r="D52" s="24">
        <v>66</v>
      </c>
      <c r="E52" s="53" t="s">
        <v>52</v>
      </c>
      <c r="F52" s="53"/>
      <c r="G52" s="53"/>
      <c r="H52" s="53"/>
      <c r="I52" s="53"/>
      <c r="J52" s="53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3" t="s">
        <v>53</v>
      </c>
      <c r="F53" s="84"/>
      <c r="G53" s="84"/>
      <c r="H53" s="84"/>
      <c r="I53" s="84"/>
      <c r="J53" s="85"/>
      <c r="K53" s="24">
        <v>100</v>
      </c>
      <c r="L53" s="24"/>
    </row>
    <row r="54" spans="1:12" s="25" customFormat="1" ht="18.75">
      <c r="A54" s="77" t="s">
        <v>18</v>
      </c>
      <c r="B54" s="78"/>
      <c r="C54" s="78"/>
      <c r="D54" s="79"/>
      <c r="E54" s="80"/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32">
        <f>SUM(A43:A53)</f>
        <v>32.64</v>
      </c>
      <c r="B55" s="32">
        <f t="shared" ref="B55:D55" si="0">SUM(B43:B53)</f>
        <v>29.979999999999997</v>
      </c>
      <c r="C55" s="32">
        <f t="shared" si="0"/>
        <v>128.01999999999998</v>
      </c>
      <c r="D55" s="32">
        <f t="shared" si="0"/>
        <v>919.46999999999991</v>
      </c>
      <c r="E55" s="92"/>
      <c r="F55" s="93"/>
      <c r="G55" s="93"/>
      <c r="H55" s="93"/>
      <c r="I55" s="93"/>
      <c r="J55" s="94"/>
      <c r="K55" s="33">
        <f>SUM(K43:K54)</f>
        <v>1160</v>
      </c>
      <c r="L55" s="33"/>
    </row>
    <row r="56" spans="1:12" s="25" customFormat="1" ht="47.25" customHeight="1">
      <c r="A56" s="24"/>
      <c r="B56" s="24"/>
      <c r="C56" s="24"/>
      <c r="D56" s="24"/>
      <c r="E56" s="89" t="s">
        <v>35</v>
      </c>
      <c r="F56" s="90"/>
      <c r="G56" s="90"/>
      <c r="H56" s="90"/>
      <c r="I56" s="90"/>
      <c r="J56" s="91"/>
      <c r="K56" s="34"/>
      <c r="L56" s="35">
        <v>184.6</v>
      </c>
    </row>
    <row r="57" spans="1:12" s="2" customFormat="1" ht="18.75" customHeight="1">
      <c r="A57" s="13">
        <v>1</v>
      </c>
      <c r="B57" s="13">
        <v>10.17</v>
      </c>
      <c r="C57" s="13">
        <v>7.17</v>
      </c>
      <c r="D57" s="13">
        <v>123.67</v>
      </c>
      <c r="E57" s="39" t="s">
        <v>41</v>
      </c>
      <c r="F57" s="39"/>
      <c r="G57" s="39"/>
      <c r="H57" s="39"/>
      <c r="I57" s="39"/>
      <c r="J57" s="39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4" t="s">
        <v>42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39" t="s">
        <v>43</v>
      </c>
      <c r="F59" s="39"/>
      <c r="G59" s="39"/>
      <c r="H59" s="39"/>
      <c r="I59" s="39"/>
      <c r="J59" s="39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39" t="s">
        <v>44</v>
      </c>
      <c r="F60" s="39"/>
      <c r="G60" s="39"/>
      <c r="H60" s="39"/>
      <c r="I60" s="39"/>
      <c r="J60" s="39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39" t="s">
        <v>45</v>
      </c>
      <c r="F61" s="39"/>
      <c r="G61" s="39"/>
      <c r="H61" s="39"/>
      <c r="I61" s="39"/>
      <c r="J61" s="39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53" t="s">
        <v>15</v>
      </c>
      <c r="F62" s="53"/>
      <c r="G62" s="53"/>
      <c r="H62" s="53"/>
      <c r="I62" s="53"/>
      <c r="J62" s="53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53" t="s">
        <v>26</v>
      </c>
      <c r="F63" s="53"/>
      <c r="G63" s="53"/>
      <c r="H63" s="53"/>
      <c r="I63" s="53"/>
      <c r="J63" s="53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57" t="s">
        <v>46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5" t="s">
        <v>37</v>
      </c>
      <c r="F65" s="96"/>
      <c r="G65" s="96"/>
      <c r="H65" s="96"/>
      <c r="I65" s="96"/>
      <c r="J65" s="97"/>
      <c r="K65" s="1"/>
      <c r="L65" s="1"/>
    </row>
    <row r="66" spans="1:12" s="25" customFormat="1" ht="18.75">
      <c r="A66" s="24">
        <v>1.6</v>
      </c>
      <c r="B66" s="24">
        <v>0.4</v>
      </c>
      <c r="C66" s="24">
        <v>15</v>
      </c>
      <c r="D66" s="24">
        <v>66</v>
      </c>
      <c r="E66" s="53" t="s">
        <v>52</v>
      </c>
      <c r="F66" s="53"/>
      <c r="G66" s="53"/>
      <c r="H66" s="53"/>
      <c r="I66" s="53"/>
      <c r="J66" s="53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3" t="s">
        <v>53</v>
      </c>
      <c r="F67" s="84"/>
      <c r="G67" s="84"/>
      <c r="H67" s="84"/>
      <c r="I67" s="84"/>
      <c r="J67" s="85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33.17</v>
      </c>
      <c r="B69" s="10">
        <f t="shared" ref="B69:D69" si="1">SUM(B57:B67)</f>
        <v>31.309999999999995</v>
      </c>
      <c r="C69" s="10">
        <f t="shared" si="1"/>
        <v>130.51999999999998</v>
      </c>
      <c r="D69" s="10">
        <f t="shared" si="1"/>
        <v>942.49999999999989</v>
      </c>
      <c r="E69" s="50"/>
      <c r="F69" s="51"/>
      <c r="G69" s="51"/>
      <c r="H69" s="51"/>
      <c r="I69" s="51"/>
      <c r="J69" s="52"/>
      <c r="K69" s="15">
        <f>SUM(K57:K68)</f>
        <v>1210</v>
      </c>
      <c r="L69" s="12"/>
    </row>
  </sheetData>
  <mergeCells count="68"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  <mergeCell ref="E69:J69"/>
    <mergeCell ref="E68:J68"/>
    <mergeCell ref="A68:D68"/>
    <mergeCell ref="E62:J62"/>
    <mergeCell ref="E66:J66"/>
    <mergeCell ref="E63:J63"/>
    <mergeCell ref="E64:J64"/>
    <mergeCell ref="E65:J65"/>
    <mergeCell ref="E52:J52"/>
    <mergeCell ref="E46:J46"/>
    <mergeCell ref="E47:J47"/>
    <mergeCell ref="A40:D40"/>
    <mergeCell ref="E67:J67"/>
    <mergeCell ref="E51:J51"/>
    <mergeCell ref="E56:J56"/>
    <mergeCell ref="E58:J58"/>
    <mergeCell ref="E59:J59"/>
    <mergeCell ref="E60:J60"/>
    <mergeCell ref="E61:J61"/>
    <mergeCell ref="E48:J48"/>
    <mergeCell ref="E55:J55"/>
    <mergeCell ref="E57:J57"/>
    <mergeCell ref="E43:J43"/>
    <mergeCell ref="A9:C9"/>
    <mergeCell ref="E9:J9"/>
    <mergeCell ref="E11:J11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E6:G6"/>
    <mergeCell ref="E7:G7"/>
    <mergeCell ref="E15:J15"/>
    <mergeCell ref="E16:J16"/>
    <mergeCell ref="E18:J18"/>
    <mergeCell ref="E14:J14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2024-09-26T07:30:49Z</dcterms:modified>
</cp:coreProperties>
</file>