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 смена" sheetId="7" r:id="rId1"/>
    <sheet name="2 смена" sheetId="8" r:id="rId2"/>
    <sheet name="платн" sheetId="10" r:id="rId3"/>
  </sheets>
  <calcPr calcId="124519"/>
</workbook>
</file>

<file path=xl/calcChain.xml><?xml version="1.0" encoding="utf-8"?>
<calcChain xmlns="http://schemas.openxmlformats.org/spreadsheetml/2006/main">
  <c r="D62" i="8"/>
  <c r="C62"/>
  <c r="B62"/>
  <c r="B36" i="7"/>
  <c r="C36"/>
  <c r="D36"/>
  <c r="A36"/>
  <c r="K36"/>
  <c r="K62" i="8"/>
  <c r="A62"/>
  <c r="K51" i="7" l="1"/>
  <c r="B51"/>
  <c r="C51"/>
  <c r="D51"/>
  <c r="A51"/>
  <c r="B43"/>
  <c r="C43"/>
  <c r="D43"/>
  <c r="A43"/>
  <c r="K43"/>
  <c r="K18"/>
  <c r="B49" i="8" l="1"/>
  <c r="C49"/>
  <c r="D49"/>
  <c r="A49"/>
  <c r="K49"/>
  <c r="K19"/>
  <c r="B27" i="7"/>
  <c r="C27"/>
  <c r="D27"/>
  <c r="A27"/>
  <c r="K27"/>
  <c r="K37" i="8"/>
  <c r="D37"/>
  <c r="C37"/>
  <c r="B37"/>
  <c r="A37"/>
  <c r="K27" i="10" l="1"/>
  <c r="D27"/>
  <c r="C27"/>
  <c r="B27"/>
  <c r="A27"/>
  <c r="K18"/>
  <c r="D18"/>
  <c r="C18"/>
  <c r="B18"/>
  <c r="A18"/>
  <c r="K28" i="8"/>
</calcChain>
</file>

<file path=xl/sharedStrings.xml><?xml version="1.0" encoding="utf-8"?>
<sst xmlns="http://schemas.openxmlformats.org/spreadsheetml/2006/main" count="161" uniqueCount="57">
  <si>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</si>
  <si>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</si>
  <si>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</si>
  <si>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</si>
  <si>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</si>
  <si>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</si>
  <si>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</si>
  <si>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</si>
  <si>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</si>
  <si>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</si>
  <si>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</si>
  <si>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</si>
  <si>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</si>
  <si>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</si>
  <si>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</si>
  <si>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</si>
  <si>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</si>
  <si>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</si>
  <si>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Меню 1 СМЕНА</t>
  </si>
  <si>
    <t>Меню 2 СМЕНА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</si>
  <si>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</si>
  <si>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</si>
  <si>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</si>
  <si>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</si>
  <si>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</si>
  <si>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</si>
  <si>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</si>
  <si>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</si>
  <si>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</si>
  <si>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</si>
  <si>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</si>
  <si>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>Сок</t>
  </si>
  <si>
    <t>Мандарин</t>
  </si>
  <si>
    <t>Кукуруза сахарная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</si>
  <si>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</si>
  <si>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</si>
  <si>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</si>
  <si>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</si>
  <si>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Щи из свежей капусты со сметаной</t>
  </si>
  <si>
    <t>Макароны отварные</t>
  </si>
  <si>
    <t>Компот из смородины</t>
  </si>
  <si>
    <t>Горошек зеленый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</si>
  <si>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</si>
  <si>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</si>
  <si>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</si>
  <si>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Доп. питание  (ОВЗ и инвалиды 5-11 классы)</t>
  </si>
  <si>
    <t>Обед (ОВЗ и инвалиды 5-11 классы)</t>
  </si>
  <si>
    <t>Капуста тушеная с мясом</t>
  </si>
  <si>
    <t>Завтрак (МиМ+ОВЗ и инвал. + СВО + Мобилизованные 5-11 классы)</t>
  </si>
  <si>
    <t>Обед (МиМ + СВО + Мобилизованные                        5-11 классы)</t>
  </si>
  <si>
    <t>Огурец в нарезке</t>
  </si>
  <si>
    <t>Сезон: осень-зима</t>
  </si>
  <si>
    <t>Меню</t>
  </si>
  <si>
    <t>Гуляш из говядины</t>
  </si>
  <si>
    <t>Бухгалтер _____________________Кашигина И.Н.</t>
  </si>
  <si>
    <t>на 20.09.2024 г.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</si>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</sst>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opLeftCell="A34" workbookViewId="0">
      <selection activeCell="K45" sqref="K45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51</v>
      </c>
      <c r="J1" s="19" t="s">
        <v>0</v>
      </c>
    </row>
    <row r="2" spans="1:12" s="19" customFormat="1" ht="18.75">
      <c r="A2" s="19" t="s">
        <v>20</v>
      </c>
      <c r="J2" s="19" t="s">
        <v>1</v>
      </c>
    </row>
    <row r="3" spans="1:12" s="19" customFormat="1" ht="18.75">
      <c r="A3" s="19" t="s">
        <v>34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8" t="s">
        <v>18</v>
      </c>
      <c r="F6" s="58"/>
      <c r="G6" s="58"/>
    </row>
    <row r="7" spans="1:12" s="2" customFormat="1" ht="18.75">
      <c r="E7" s="59" t="s">
        <v>55</v>
      </c>
      <c r="F7" s="59"/>
      <c r="G7" s="59"/>
    </row>
    <row r="8" spans="1:12" s="19" customFormat="1" ht="6" customHeight="1"/>
    <row r="9" spans="1:12" s="19" customFormat="1" ht="18.75">
      <c r="A9" s="45" t="s">
        <v>3</v>
      </c>
      <c r="B9" s="46"/>
      <c r="C9" s="47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63" t="s">
        <v>24</v>
      </c>
      <c r="F11" s="64"/>
      <c r="G11" s="64"/>
      <c r="H11" s="64"/>
      <c r="I11" s="64"/>
      <c r="J11" s="65"/>
      <c r="K11" s="18"/>
      <c r="L11" s="25">
        <v>79.25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41" t="s">
        <v>44</v>
      </c>
      <c r="F12" s="41"/>
      <c r="G12" s="41"/>
      <c r="H12" s="41"/>
      <c r="I12" s="41"/>
      <c r="J12" s="41"/>
      <c r="K12" s="18">
        <v>100</v>
      </c>
      <c r="L12" s="18"/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41" t="s">
        <v>35</v>
      </c>
      <c r="F13" s="41"/>
      <c r="G13" s="41"/>
      <c r="H13" s="41"/>
      <c r="I13" s="41"/>
      <c r="J13" s="41"/>
      <c r="K13" s="18">
        <v>180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41" t="s">
        <v>21</v>
      </c>
      <c r="F14" s="41"/>
      <c r="G14" s="41"/>
      <c r="H14" s="41"/>
      <c r="I14" s="41"/>
      <c r="J14" s="41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41" t="s">
        <v>22</v>
      </c>
      <c r="F15" s="41"/>
      <c r="G15" s="41"/>
      <c r="H15" s="41"/>
      <c r="I15" s="41"/>
      <c r="J15" s="41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41" t="s">
        <v>36</v>
      </c>
      <c r="F16" s="41"/>
      <c r="G16" s="41"/>
      <c r="H16" s="41"/>
      <c r="I16" s="41"/>
      <c r="J16" s="41"/>
      <c r="K16" s="18">
        <v>200</v>
      </c>
      <c r="L16" s="18"/>
    </row>
    <row r="17" spans="1:13" s="19" customFormat="1" ht="18.75">
      <c r="A17" s="42" t="s">
        <v>16</v>
      </c>
      <c r="B17" s="43"/>
      <c r="C17" s="43"/>
      <c r="D17" s="44"/>
      <c r="E17" s="45"/>
      <c r="F17" s="46"/>
      <c r="G17" s="46"/>
      <c r="H17" s="46"/>
      <c r="I17" s="46"/>
      <c r="J17" s="47"/>
      <c r="K17" s="18"/>
      <c r="L17" s="18"/>
    </row>
    <row r="18" spans="1:13" s="36" customFormat="1" ht="18.75">
      <c r="A18" s="24">
        <v>29.68</v>
      </c>
      <c r="B18" s="24">
        <v>21.8</v>
      </c>
      <c r="C18" s="24">
        <v>71.2</v>
      </c>
      <c r="D18" s="24">
        <v>598.6</v>
      </c>
      <c r="E18" s="54"/>
      <c r="F18" s="54"/>
      <c r="G18" s="54"/>
      <c r="H18" s="54"/>
      <c r="I18" s="54"/>
      <c r="J18" s="54"/>
      <c r="K18" s="25">
        <f>SUM(K12:K17)</f>
        <v>540</v>
      </c>
      <c r="L18" s="25"/>
    </row>
    <row r="19" spans="1:13" ht="18.75">
      <c r="A19" s="29"/>
      <c r="B19" s="29"/>
      <c r="C19" s="29"/>
      <c r="D19" s="29"/>
      <c r="E19" s="42" t="s">
        <v>23</v>
      </c>
      <c r="F19" s="43"/>
      <c r="G19" s="43"/>
      <c r="H19" s="43"/>
      <c r="I19" s="43"/>
      <c r="J19" s="44"/>
      <c r="K19" s="18"/>
      <c r="L19" s="25">
        <v>94.25</v>
      </c>
      <c r="M19" s="19"/>
    </row>
    <row r="20" spans="1:13" s="19" customFormat="1" ht="18.75" customHeight="1">
      <c r="A20" s="23">
        <v>1.2</v>
      </c>
      <c r="B20" s="23">
        <v>0.2</v>
      </c>
      <c r="C20" s="23">
        <v>6.1</v>
      </c>
      <c r="D20" s="23">
        <v>31.28</v>
      </c>
      <c r="E20" s="41" t="s">
        <v>33</v>
      </c>
      <c r="F20" s="41"/>
      <c r="G20" s="41"/>
      <c r="H20" s="41"/>
      <c r="I20" s="41"/>
      <c r="J20" s="41"/>
      <c r="K20" s="18">
        <v>60</v>
      </c>
      <c r="L20" s="18"/>
    </row>
    <row r="21" spans="1:13" s="19" customFormat="1" ht="18.75" customHeight="1">
      <c r="A21" s="23">
        <v>16.68</v>
      </c>
      <c r="B21" s="23">
        <v>11.8</v>
      </c>
      <c r="C21" s="23">
        <v>3.2</v>
      </c>
      <c r="D21" s="23">
        <v>183.6</v>
      </c>
      <c r="E21" s="41" t="s">
        <v>44</v>
      </c>
      <c r="F21" s="41"/>
      <c r="G21" s="41"/>
      <c r="H21" s="41"/>
      <c r="I21" s="41"/>
      <c r="J21" s="41"/>
      <c r="K21" s="18">
        <v>100</v>
      </c>
      <c r="L21" s="18"/>
    </row>
    <row r="22" spans="1:13" s="19" customFormat="1" ht="18.75">
      <c r="A22" s="18">
        <v>5.4</v>
      </c>
      <c r="B22" s="18">
        <v>6.72</v>
      </c>
      <c r="C22" s="18">
        <v>31.92</v>
      </c>
      <c r="D22" s="18">
        <v>208.44</v>
      </c>
      <c r="E22" s="41" t="s">
        <v>35</v>
      </c>
      <c r="F22" s="41"/>
      <c r="G22" s="41"/>
      <c r="H22" s="41"/>
      <c r="I22" s="41"/>
      <c r="J22" s="41"/>
      <c r="K22" s="18">
        <v>180</v>
      </c>
      <c r="L22" s="18"/>
    </row>
    <row r="23" spans="1:13" s="19" customFormat="1" ht="18.75">
      <c r="A23" s="18">
        <v>2.2999999999999998</v>
      </c>
      <c r="B23" s="18">
        <v>0.2</v>
      </c>
      <c r="C23" s="18">
        <v>14.8</v>
      </c>
      <c r="D23" s="18">
        <v>70.3</v>
      </c>
      <c r="E23" s="41" t="s">
        <v>21</v>
      </c>
      <c r="F23" s="41"/>
      <c r="G23" s="41"/>
      <c r="H23" s="41"/>
      <c r="I23" s="41"/>
      <c r="J23" s="41"/>
      <c r="K23" s="18">
        <v>30</v>
      </c>
      <c r="L23" s="18"/>
    </row>
    <row r="24" spans="1:13" s="19" customFormat="1" ht="18.75">
      <c r="A24" s="18">
        <v>7</v>
      </c>
      <c r="B24" s="18">
        <v>9</v>
      </c>
      <c r="C24" s="18">
        <v>0</v>
      </c>
      <c r="D24" s="18">
        <v>109.1</v>
      </c>
      <c r="E24" s="41" t="s">
        <v>22</v>
      </c>
      <c r="F24" s="41"/>
      <c r="G24" s="41"/>
      <c r="H24" s="41"/>
      <c r="I24" s="41"/>
      <c r="J24" s="41"/>
      <c r="K24" s="18">
        <v>30</v>
      </c>
      <c r="L24" s="18"/>
    </row>
    <row r="25" spans="1:13" s="19" customFormat="1" ht="18.75">
      <c r="A25" s="18">
        <v>3.9</v>
      </c>
      <c r="B25" s="18">
        <v>2.9</v>
      </c>
      <c r="C25" s="18">
        <v>11.2</v>
      </c>
      <c r="D25" s="18">
        <v>86</v>
      </c>
      <c r="E25" s="41" t="s">
        <v>36</v>
      </c>
      <c r="F25" s="41"/>
      <c r="G25" s="41"/>
      <c r="H25" s="41"/>
      <c r="I25" s="41"/>
      <c r="J25" s="41"/>
      <c r="K25" s="18">
        <v>200</v>
      </c>
      <c r="L25" s="18"/>
    </row>
    <row r="26" spans="1:13" s="19" customFormat="1" ht="18.75">
      <c r="A26" s="42" t="s">
        <v>16</v>
      </c>
      <c r="B26" s="43"/>
      <c r="C26" s="43"/>
      <c r="D26" s="44"/>
      <c r="E26" s="45"/>
      <c r="F26" s="46"/>
      <c r="G26" s="46"/>
      <c r="H26" s="46"/>
      <c r="I26" s="46"/>
      <c r="J26" s="47"/>
      <c r="K26" s="18"/>
      <c r="L26" s="18"/>
    </row>
    <row r="27" spans="1:13" s="36" customFormat="1" ht="18.75">
      <c r="A27" s="24">
        <f>SUM(A20:D26)</f>
        <v>823.24</v>
      </c>
      <c r="B27" s="24">
        <f>SUM(B20:E26)</f>
        <v>786.76</v>
      </c>
      <c r="C27" s="24">
        <f>SUM(C20:F26)</f>
        <v>755.94</v>
      </c>
      <c r="D27" s="24">
        <f>SUM(D20:G26)</f>
        <v>688.72</v>
      </c>
      <c r="E27" s="54"/>
      <c r="F27" s="54"/>
      <c r="G27" s="54"/>
      <c r="H27" s="54"/>
      <c r="I27" s="54"/>
      <c r="J27" s="54"/>
      <c r="K27" s="25">
        <f>SUM(K20:K26)</f>
        <v>600</v>
      </c>
      <c r="L27" s="25"/>
    </row>
    <row r="28" spans="1:13" s="2" customFormat="1" ht="37.5" customHeight="1">
      <c r="A28" s="13"/>
      <c r="B28" s="13"/>
      <c r="C28" s="13"/>
      <c r="D28" s="13"/>
      <c r="E28" s="55" t="s">
        <v>48</v>
      </c>
      <c r="F28" s="56"/>
      <c r="G28" s="56"/>
      <c r="H28" s="56"/>
      <c r="I28" s="56"/>
      <c r="J28" s="57"/>
      <c r="K28" s="38"/>
      <c r="L28" s="38">
        <v>92</v>
      </c>
    </row>
    <row r="29" spans="1:13" s="19" customFormat="1" ht="18.75" customHeight="1">
      <c r="A29" s="23">
        <v>1.2</v>
      </c>
      <c r="B29" s="23">
        <v>0.2</v>
      </c>
      <c r="C29" s="23">
        <v>6.1</v>
      </c>
      <c r="D29" s="23">
        <v>31.28</v>
      </c>
      <c r="E29" s="41" t="s">
        <v>33</v>
      </c>
      <c r="F29" s="41"/>
      <c r="G29" s="41"/>
      <c r="H29" s="41"/>
      <c r="I29" s="41"/>
      <c r="J29" s="41"/>
      <c r="K29" s="18">
        <v>60</v>
      </c>
      <c r="L29" s="18"/>
    </row>
    <row r="30" spans="1:13" s="19" customFormat="1" ht="18.75" customHeight="1">
      <c r="A30" s="23">
        <v>16.68</v>
      </c>
      <c r="B30" s="23">
        <v>11.8</v>
      </c>
      <c r="C30" s="23">
        <v>3.2</v>
      </c>
      <c r="D30" s="23">
        <v>183.6</v>
      </c>
      <c r="E30" s="41" t="s">
        <v>44</v>
      </c>
      <c r="F30" s="41"/>
      <c r="G30" s="41"/>
      <c r="H30" s="41"/>
      <c r="I30" s="41"/>
      <c r="J30" s="41"/>
      <c r="K30" s="18">
        <v>100</v>
      </c>
      <c r="L30" s="18"/>
    </row>
    <row r="31" spans="1:13" s="19" customFormat="1" ht="18.75">
      <c r="A31" s="18">
        <v>5.4</v>
      </c>
      <c r="B31" s="18">
        <v>6.72</v>
      </c>
      <c r="C31" s="18">
        <v>31.92</v>
      </c>
      <c r="D31" s="18">
        <v>208.44</v>
      </c>
      <c r="E31" s="41" t="s">
        <v>35</v>
      </c>
      <c r="F31" s="41"/>
      <c r="G31" s="41"/>
      <c r="H31" s="41"/>
      <c r="I31" s="41"/>
      <c r="J31" s="41"/>
      <c r="K31" s="18">
        <v>180</v>
      </c>
      <c r="L31" s="18"/>
    </row>
    <row r="32" spans="1:13" s="19" customFormat="1" ht="18.75">
      <c r="A32" s="18">
        <v>2.2999999999999998</v>
      </c>
      <c r="B32" s="18">
        <v>0.2</v>
      </c>
      <c r="C32" s="18">
        <v>14.8</v>
      </c>
      <c r="D32" s="18">
        <v>70.3</v>
      </c>
      <c r="E32" s="41" t="s">
        <v>21</v>
      </c>
      <c r="F32" s="41"/>
      <c r="G32" s="41"/>
      <c r="H32" s="41"/>
      <c r="I32" s="41"/>
      <c r="J32" s="41"/>
      <c r="K32" s="18">
        <v>30</v>
      </c>
      <c r="L32" s="18"/>
    </row>
    <row r="33" spans="1:12" s="19" customFormat="1" ht="18.75">
      <c r="A33" s="18">
        <v>7</v>
      </c>
      <c r="B33" s="18">
        <v>9</v>
      </c>
      <c r="C33" s="18">
        <v>0</v>
      </c>
      <c r="D33" s="18">
        <v>109.1</v>
      </c>
      <c r="E33" s="41" t="s">
        <v>22</v>
      </c>
      <c r="F33" s="41"/>
      <c r="G33" s="41"/>
      <c r="H33" s="41"/>
      <c r="I33" s="41"/>
      <c r="J33" s="41"/>
      <c r="K33" s="18">
        <v>30</v>
      </c>
      <c r="L33" s="18"/>
    </row>
    <row r="34" spans="1:12" s="19" customFormat="1" ht="18.75">
      <c r="A34" s="18">
        <v>3.9</v>
      </c>
      <c r="B34" s="18">
        <v>2.9</v>
      </c>
      <c r="C34" s="18">
        <v>11.2</v>
      </c>
      <c r="D34" s="18">
        <v>86</v>
      </c>
      <c r="E34" s="41" t="s">
        <v>36</v>
      </c>
      <c r="F34" s="41"/>
      <c r="G34" s="41"/>
      <c r="H34" s="41"/>
      <c r="I34" s="41"/>
      <c r="J34" s="41"/>
      <c r="K34" s="18">
        <v>200</v>
      </c>
      <c r="L34" s="18"/>
    </row>
    <row r="35" spans="1:12" s="19" customFormat="1" ht="18.75">
      <c r="A35" s="42" t="s">
        <v>16</v>
      </c>
      <c r="B35" s="43"/>
      <c r="C35" s="43"/>
      <c r="D35" s="44"/>
      <c r="E35" s="45"/>
      <c r="F35" s="46"/>
      <c r="G35" s="46"/>
      <c r="H35" s="46"/>
      <c r="I35" s="46"/>
      <c r="J35" s="47"/>
      <c r="K35" s="18"/>
      <c r="L35" s="18"/>
    </row>
    <row r="36" spans="1:12" s="36" customFormat="1" ht="18.75">
      <c r="A36" s="24">
        <f>SUM(A29:A34)</f>
        <v>36.479999999999997</v>
      </c>
      <c r="B36" s="24">
        <f t="shared" ref="B36:D36" si="0">SUM(B29:B34)</f>
        <v>30.819999999999997</v>
      </c>
      <c r="C36" s="24">
        <f t="shared" si="0"/>
        <v>67.22</v>
      </c>
      <c r="D36" s="24">
        <f t="shared" si="0"/>
        <v>688.72</v>
      </c>
      <c r="E36" s="54"/>
      <c r="F36" s="54"/>
      <c r="G36" s="54"/>
      <c r="H36" s="54"/>
      <c r="I36" s="54"/>
      <c r="J36" s="54"/>
      <c r="K36" s="25">
        <f>SUM(K29:K35)</f>
        <v>600</v>
      </c>
      <c r="L36" s="25"/>
    </row>
    <row r="37" spans="1:12" s="19" customFormat="1" ht="37.5" customHeight="1">
      <c r="A37" s="25"/>
      <c r="B37" s="25"/>
      <c r="C37" s="25"/>
      <c r="D37" s="25"/>
      <c r="E37" s="48" t="s">
        <v>25</v>
      </c>
      <c r="F37" s="49"/>
      <c r="G37" s="49"/>
      <c r="H37" s="49"/>
      <c r="I37" s="49"/>
      <c r="J37" s="50"/>
      <c r="K37" s="37"/>
      <c r="L37" s="37">
        <v>87.31</v>
      </c>
    </row>
    <row r="38" spans="1:12" s="19" customFormat="1" ht="18.75">
      <c r="A38" s="18">
        <v>22.31</v>
      </c>
      <c r="B38" s="18">
        <v>19.399999999999999</v>
      </c>
      <c r="C38" s="18">
        <v>14.4</v>
      </c>
      <c r="D38" s="18">
        <v>321</v>
      </c>
      <c r="E38" s="51" t="s">
        <v>47</v>
      </c>
      <c r="F38" s="52"/>
      <c r="G38" s="52"/>
      <c r="H38" s="52"/>
      <c r="I38" s="52"/>
      <c r="J38" s="53"/>
      <c r="K38" s="18">
        <v>200</v>
      </c>
      <c r="L38" s="18"/>
    </row>
    <row r="39" spans="1:12" s="19" customFormat="1" ht="18.75">
      <c r="A39" s="18">
        <v>2.2999999999999998</v>
      </c>
      <c r="B39" s="18">
        <v>0.2</v>
      </c>
      <c r="C39" s="18">
        <v>14.8</v>
      </c>
      <c r="D39" s="18">
        <v>70.3</v>
      </c>
      <c r="E39" s="51" t="s">
        <v>26</v>
      </c>
      <c r="F39" s="52"/>
      <c r="G39" s="52"/>
      <c r="H39" s="52"/>
      <c r="I39" s="52"/>
      <c r="J39" s="53"/>
      <c r="K39" s="18">
        <v>30</v>
      </c>
      <c r="L39" s="18"/>
    </row>
    <row r="40" spans="1:12" s="19" customFormat="1" ht="18.75">
      <c r="A40" s="18">
        <v>7</v>
      </c>
      <c r="B40" s="18">
        <v>9</v>
      </c>
      <c r="C40" s="18">
        <v>0</v>
      </c>
      <c r="D40" s="18">
        <v>109.1</v>
      </c>
      <c r="E40" s="51" t="s">
        <v>22</v>
      </c>
      <c r="F40" s="52"/>
      <c r="G40" s="52"/>
      <c r="H40" s="52"/>
      <c r="I40" s="52"/>
      <c r="J40" s="53"/>
      <c r="K40" s="18">
        <v>30</v>
      </c>
      <c r="L40" s="18"/>
    </row>
    <row r="41" spans="1:12" s="19" customFormat="1" ht="18.75">
      <c r="A41" s="18">
        <v>0.1</v>
      </c>
      <c r="B41" s="18">
        <v>0</v>
      </c>
      <c r="C41" s="18">
        <v>7.2</v>
      </c>
      <c r="D41" s="18">
        <v>29.3</v>
      </c>
      <c r="E41" s="51" t="s">
        <v>37</v>
      </c>
      <c r="F41" s="52"/>
      <c r="G41" s="52"/>
      <c r="H41" s="52"/>
      <c r="I41" s="52"/>
      <c r="J41" s="53"/>
      <c r="K41" s="18">
        <v>200</v>
      </c>
      <c r="L41" s="18"/>
    </row>
    <row r="42" spans="1:12" s="19" customFormat="1" ht="18.75">
      <c r="A42" s="42" t="s">
        <v>16</v>
      </c>
      <c r="B42" s="43"/>
      <c r="C42" s="43"/>
      <c r="D42" s="44"/>
      <c r="E42" s="45"/>
      <c r="F42" s="46"/>
      <c r="G42" s="46"/>
      <c r="H42" s="46"/>
      <c r="I42" s="46"/>
      <c r="J42" s="47"/>
      <c r="K42" s="18"/>
      <c r="L42" s="18"/>
    </row>
    <row r="43" spans="1:12" s="36" customFormat="1" ht="18.75">
      <c r="A43" s="24">
        <f>SUM(A38:A41)</f>
        <v>31.71</v>
      </c>
      <c r="B43" s="24">
        <f>SUM(B38:B41)</f>
        <v>28.599999999999998</v>
      </c>
      <c r="C43" s="24">
        <f>SUM(C38:C41)</f>
        <v>36.400000000000006</v>
      </c>
      <c r="D43" s="24">
        <f>SUM(D38:D41)</f>
        <v>529.69999999999993</v>
      </c>
      <c r="E43" s="42"/>
      <c r="F43" s="43"/>
      <c r="G43" s="43"/>
      <c r="H43" s="43"/>
      <c r="I43" s="43"/>
      <c r="J43" s="44"/>
      <c r="K43" s="25">
        <f>SUM(K38:K42)</f>
        <v>460</v>
      </c>
      <c r="L43" s="25"/>
    </row>
    <row r="44" spans="1:12" s="19" customFormat="1" ht="37.5" customHeight="1">
      <c r="A44" s="25"/>
      <c r="B44" s="25"/>
      <c r="C44" s="25"/>
      <c r="D44" s="25"/>
      <c r="E44" s="48" t="s">
        <v>45</v>
      </c>
      <c r="F44" s="49"/>
      <c r="G44" s="49"/>
      <c r="H44" s="49"/>
      <c r="I44" s="49"/>
      <c r="J44" s="50"/>
      <c r="K44" s="37"/>
      <c r="L44" s="37">
        <v>92.6</v>
      </c>
    </row>
    <row r="45" spans="1:12" s="19" customFormat="1" ht="18.75">
      <c r="A45" s="18">
        <v>0.5</v>
      </c>
      <c r="B45" s="18">
        <v>0</v>
      </c>
      <c r="C45" s="18">
        <v>1.8</v>
      </c>
      <c r="D45" s="18">
        <v>9.1</v>
      </c>
      <c r="E45" s="51" t="s">
        <v>50</v>
      </c>
      <c r="F45" s="52"/>
      <c r="G45" s="52"/>
      <c r="H45" s="52"/>
      <c r="I45" s="52"/>
      <c r="J45" s="53"/>
      <c r="K45" s="18">
        <v>100</v>
      </c>
      <c r="L45" s="18"/>
    </row>
    <row r="46" spans="1:12" s="19" customFormat="1" ht="18.75">
      <c r="A46" s="18">
        <v>22.31</v>
      </c>
      <c r="B46" s="18">
        <v>19.399999999999999</v>
      </c>
      <c r="C46" s="18">
        <v>14.4</v>
      </c>
      <c r="D46" s="18">
        <v>321</v>
      </c>
      <c r="E46" s="51" t="s">
        <v>47</v>
      </c>
      <c r="F46" s="52"/>
      <c r="G46" s="52"/>
      <c r="H46" s="52"/>
      <c r="I46" s="52"/>
      <c r="J46" s="53"/>
      <c r="K46" s="18">
        <v>200</v>
      </c>
      <c r="L46" s="18"/>
    </row>
    <row r="47" spans="1:12" s="19" customFormat="1" ht="18.75">
      <c r="A47" s="18">
        <v>2.2999999999999998</v>
      </c>
      <c r="B47" s="18">
        <v>0.2</v>
      </c>
      <c r="C47" s="18">
        <v>14.8</v>
      </c>
      <c r="D47" s="18">
        <v>70.3</v>
      </c>
      <c r="E47" s="51" t="s">
        <v>26</v>
      </c>
      <c r="F47" s="52"/>
      <c r="G47" s="52"/>
      <c r="H47" s="52"/>
      <c r="I47" s="52"/>
      <c r="J47" s="53"/>
      <c r="K47" s="18">
        <v>30</v>
      </c>
      <c r="L47" s="18"/>
    </row>
    <row r="48" spans="1:12" s="19" customFormat="1" ht="18.75">
      <c r="A48" s="18">
        <v>7</v>
      </c>
      <c r="B48" s="18">
        <v>9</v>
      </c>
      <c r="C48" s="18">
        <v>0</v>
      </c>
      <c r="D48" s="18">
        <v>109.1</v>
      </c>
      <c r="E48" s="51" t="s">
        <v>22</v>
      </c>
      <c r="F48" s="52"/>
      <c r="G48" s="52"/>
      <c r="H48" s="52"/>
      <c r="I48" s="52"/>
      <c r="J48" s="53"/>
      <c r="K48" s="18">
        <v>30</v>
      </c>
      <c r="L48" s="18"/>
    </row>
    <row r="49" spans="1:12" s="19" customFormat="1" ht="18.75">
      <c r="A49" s="18">
        <v>0.1</v>
      </c>
      <c r="B49" s="18">
        <v>0</v>
      </c>
      <c r="C49" s="18">
        <v>7.2</v>
      </c>
      <c r="D49" s="18">
        <v>29.3</v>
      </c>
      <c r="E49" s="51" t="s">
        <v>37</v>
      </c>
      <c r="F49" s="52"/>
      <c r="G49" s="52"/>
      <c r="H49" s="52"/>
      <c r="I49" s="52"/>
      <c r="J49" s="53"/>
      <c r="K49" s="18">
        <v>200</v>
      </c>
      <c r="L49" s="18"/>
    </row>
    <row r="50" spans="1:12" s="19" customFormat="1" ht="18.75">
      <c r="A50" s="42" t="s">
        <v>16</v>
      </c>
      <c r="B50" s="43"/>
      <c r="C50" s="43"/>
      <c r="D50" s="44"/>
      <c r="E50" s="45"/>
      <c r="F50" s="46"/>
      <c r="G50" s="46"/>
      <c r="H50" s="46"/>
      <c r="I50" s="46"/>
      <c r="J50" s="47"/>
      <c r="K50" s="18"/>
      <c r="L50" s="18"/>
    </row>
    <row r="51" spans="1:12" s="36" customFormat="1" ht="18.75">
      <c r="A51" s="24">
        <f>ROUND(A45+A46+A47+A48+A49,2)</f>
        <v>32.21</v>
      </c>
      <c r="B51" s="24">
        <f t="shared" ref="B51:D51" si="1">ROUND(B45+B46+B47+B48+B49,2)</f>
        <v>28.6</v>
      </c>
      <c r="C51" s="24">
        <f t="shared" si="1"/>
        <v>38.200000000000003</v>
      </c>
      <c r="D51" s="24">
        <f t="shared" si="1"/>
        <v>538.79999999999995</v>
      </c>
      <c r="E51" s="42"/>
      <c r="F51" s="43"/>
      <c r="G51" s="43"/>
      <c r="H51" s="43"/>
      <c r="I51" s="43"/>
      <c r="J51" s="44"/>
      <c r="K51" s="25">
        <f>SUM(K45:K50)</f>
        <v>560</v>
      </c>
      <c r="L51" s="25"/>
    </row>
    <row r="52" spans="1:12" s="19" customFormat="1" ht="18.75">
      <c r="G52" s="19" t="s">
        <v>15</v>
      </c>
    </row>
    <row r="53" spans="1:12" s="19" customFormat="1" ht="18.75">
      <c r="G53" s="19" t="s">
        <v>54</v>
      </c>
    </row>
  </sheetData>
  <mergeCells count="50">
    <mergeCell ref="E28:J28"/>
    <mergeCell ref="E6:G6"/>
    <mergeCell ref="E19:J19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20:J20"/>
    <mergeCell ref="A9:C9"/>
    <mergeCell ref="A17:D17"/>
    <mergeCell ref="E21:J21"/>
    <mergeCell ref="E24:J24"/>
    <mergeCell ref="E27:J27"/>
    <mergeCell ref="E26:J26"/>
    <mergeCell ref="E23:J23"/>
    <mergeCell ref="A26:D26"/>
    <mergeCell ref="E25:J25"/>
    <mergeCell ref="E30:J30"/>
    <mergeCell ref="E36:J36"/>
    <mergeCell ref="E51:J51"/>
    <mergeCell ref="E48:J48"/>
    <mergeCell ref="E49:J49"/>
    <mergeCell ref="E43:J43"/>
    <mergeCell ref="E31:J31"/>
    <mergeCell ref="E32:J32"/>
    <mergeCell ref="E33:J33"/>
    <mergeCell ref="E34:J34"/>
    <mergeCell ref="E29:J29"/>
    <mergeCell ref="A50:D50"/>
    <mergeCell ref="E50:J50"/>
    <mergeCell ref="E44:J44"/>
    <mergeCell ref="E46:J46"/>
    <mergeCell ref="E47:J47"/>
    <mergeCell ref="E45:J45"/>
    <mergeCell ref="A35:D35"/>
    <mergeCell ref="E35:J35"/>
    <mergeCell ref="A42:D42"/>
    <mergeCell ref="E40:J40"/>
    <mergeCell ref="E42:J42"/>
    <mergeCell ref="E37:J37"/>
    <mergeCell ref="E38:J38"/>
    <mergeCell ref="E39:J39"/>
    <mergeCell ref="E41:J4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3" workbookViewId="0">
      <selection activeCell="L58" sqref="L5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19" customFormat="1" ht="18.75">
      <c r="A1" s="19" t="s">
        <v>51</v>
      </c>
      <c r="J1" s="19" t="s">
        <v>0</v>
      </c>
    </row>
    <row r="2" spans="1:12" s="19" customFormat="1" ht="18.75">
      <c r="A2" s="19" t="s">
        <v>20</v>
      </c>
      <c r="J2" s="19" t="s">
        <v>1</v>
      </c>
    </row>
    <row r="3" spans="1:12" s="19" customFormat="1" ht="18.75">
      <c r="A3" s="19" t="s">
        <v>34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8" t="s">
        <v>19</v>
      </c>
      <c r="F6" s="58"/>
      <c r="G6" s="58"/>
    </row>
    <row r="7" spans="1:12" s="2" customFormat="1" ht="18.75">
      <c r="E7" s="59" t="s">
        <v>55</v>
      </c>
      <c r="F7" s="59"/>
      <c r="G7" s="59"/>
    </row>
    <row r="8" spans="1:12" s="2" customFormat="1" ht="6" customHeight="1"/>
    <row r="9" spans="1:12" s="2" customFormat="1" ht="18.75">
      <c r="A9" s="79" t="s">
        <v>3</v>
      </c>
      <c r="B9" s="80"/>
      <c r="C9" s="81"/>
      <c r="D9" s="4" t="s">
        <v>8</v>
      </c>
      <c r="E9" s="82" t="s">
        <v>9</v>
      </c>
      <c r="F9" s="83"/>
      <c r="G9" s="83"/>
      <c r="H9" s="83"/>
      <c r="I9" s="83"/>
      <c r="J9" s="84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85" t="s">
        <v>28</v>
      </c>
      <c r="F11" s="86"/>
      <c r="G11" s="86"/>
      <c r="H11" s="86"/>
      <c r="I11" s="86"/>
      <c r="J11" s="87"/>
      <c r="K11" s="14"/>
      <c r="L11" s="20">
        <v>79.25</v>
      </c>
    </row>
    <row r="12" spans="1:12" s="2" customFormat="1" ht="18.75" customHeight="1">
      <c r="A12" s="12">
        <v>1.6</v>
      </c>
      <c r="B12" s="12">
        <v>4.8</v>
      </c>
      <c r="C12" s="12">
        <v>5.6</v>
      </c>
      <c r="D12" s="12">
        <v>8</v>
      </c>
      <c r="E12" s="69" t="s">
        <v>38</v>
      </c>
      <c r="F12" s="70"/>
      <c r="G12" s="70"/>
      <c r="H12" s="70"/>
      <c r="I12" s="70"/>
      <c r="J12" s="71"/>
      <c r="K12" s="1">
        <v>200</v>
      </c>
      <c r="L12" s="1"/>
    </row>
    <row r="13" spans="1:12" s="2" customFormat="1" ht="18.75" customHeight="1">
      <c r="A13" s="12">
        <v>15.3</v>
      </c>
      <c r="B13" s="12">
        <v>14.85</v>
      </c>
      <c r="C13" s="12">
        <v>208.92</v>
      </c>
      <c r="D13" s="12">
        <v>208.92</v>
      </c>
      <c r="E13" s="72" t="s">
        <v>53</v>
      </c>
      <c r="F13" s="72"/>
      <c r="G13" s="72"/>
      <c r="H13" s="72"/>
      <c r="I13" s="72"/>
      <c r="J13" s="72"/>
      <c r="K13" s="1">
        <v>90</v>
      </c>
      <c r="L13" s="1"/>
    </row>
    <row r="14" spans="1:12" s="2" customFormat="1" ht="18.75">
      <c r="A14" s="1">
        <v>6.3</v>
      </c>
      <c r="B14" s="1">
        <v>6.3</v>
      </c>
      <c r="C14" s="1">
        <v>39.6</v>
      </c>
      <c r="D14" s="1">
        <v>235.8</v>
      </c>
      <c r="E14" s="72" t="s">
        <v>39</v>
      </c>
      <c r="F14" s="72"/>
      <c r="G14" s="72"/>
      <c r="H14" s="72"/>
      <c r="I14" s="72"/>
      <c r="J14" s="72"/>
      <c r="K14" s="1">
        <v>180</v>
      </c>
      <c r="L14" s="1"/>
    </row>
    <row r="15" spans="1:12" s="19" customFormat="1" ht="18.75">
      <c r="A15" s="18">
        <v>2.5</v>
      </c>
      <c r="B15" s="18">
        <v>0.5</v>
      </c>
      <c r="C15" s="18">
        <v>15</v>
      </c>
      <c r="D15" s="18">
        <v>70.5</v>
      </c>
      <c r="E15" s="41" t="s">
        <v>14</v>
      </c>
      <c r="F15" s="41"/>
      <c r="G15" s="41"/>
      <c r="H15" s="41"/>
      <c r="I15" s="41"/>
      <c r="J15" s="41"/>
      <c r="K15" s="18">
        <v>30</v>
      </c>
      <c r="L15" s="18"/>
    </row>
    <row r="16" spans="1:12" s="19" customFormat="1" ht="18.75">
      <c r="A16" s="18">
        <v>2</v>
      </c>
      <c r="B16" s="18">
        <v>0.4</v>
      </c>
      <c r="C16" s="18">
        <v>10</v>
      </c>
      <c r="D16" s="18">
        <v>51.2</v>
      </c>
      <c r="E16" s="41" t="s">
        <v>22</v>
      </c>
      <c r="F16" s="41"/>
      <c r="G16" s="41"/>
      <c r="H16" s="41"/>
      <c r="I16" s="41"/>
      <c r="J16" s="41"/>
      <c r="K16" s="18">
        <v>30</v>
      </c>
      <c r="L16" s="18"/>
    </row>
    <row r="17" spans="1:13" s="2" customFormat="1" ht="18.75">
      <c r="A17" s="12">
        <v>0.3</v>
      </c>
      <c r="B17" s="12">
        <v>0.1</v>
      </c>
      <c r="C17" s="12">
        <v>8.4</v>
      </c>
      <c r="D17" s="12">
        <v>35.5</v>
      </c>
      <c r="E17" s="66" t="s">
        <v>40</v>
      </c>
      <c r="F17" s="67"/>
      <c r="G17" s="67"/>
      <c r="H17" s="67"/>
      <c r="I17" s="67"/>
      <c r="J17" s="68"/>
      <c r="K17" s="1">
        <v>200</v>
      </c>
      <c r="L17" s="1"/>
    </row>
    <row r="18" spans="1:13" s="2" customFormat="1" ht="18.75">
      <c r="A18" s="88" t="s">
        <v>17</v>
      </c>
      <c r="B18" s="89"/>
      <c r="C18" s="89"/>
      <c r="D18" s="90"/>
      <c r="E18" s="79"/>
      <c r="F18" s="80"/>
      <c r="G18" s="80"/>
      <c r="H18" s="80"/>
      <c r="I18" s="80"/>
      <c r="J18" s="81"/>
      <c r="K18" s="1"/>
      <c r="L18" s="1"/>
    </row>
    <row r="19" spans="1:13" s="2" customFormat="1" ht="18.75">
      <c r="A19" s="10">
        <v>27.7</v>
      </c>
      <c r="B19" s="10">
        <v>26.45</v>
      </c>
      <c r="C19" s="10">
        <v>93.62</v>
      </c>
      <c r="D19" s="10">
        <v>610.22</v>
      </c>
      <c r="E19" s="91"/>
      <c r="F19" s="92"/>
      <c r="G19" s="92"/>
      <c r="H19" s="92"/>
      <c r="I19" s="92"/>
      <c r="J19" s="93"/>
      <c r="K19" s="13">
        <f>SUM(K12:K18)</f>
        <v>730</v>
      </c>
      <c r="L19" s="13"/>
    </row>
    <row r="20" spans="1:13" s="17" customFormat="1" ht="18.75">
      <c r="A20" s="14"/>
      <c r="B20" s="14"/>
      <c r="C20" s="14"/>
      <c r="D20" s="14"/>
      <c r="E20" s="94" t="s">
        <v>27</v>
      </c>
      <c r="F20" s="95"/>
      <c r="G20" s="95"/>
      <c r="H20" s="95"/>
      <c r="I20" s="95"/>
      <c r="J20" s="96"/>
      <c r="K20" s="14"/>
      <c r="L20" s="15">
        <v>94.25</v>
      </c>
      <c r="M20" s="16"/>
    </row>
    <row r="21" spans="1:13" s="2" customFormat="1" ht="18.75" customHeight="1">
      <c r="A21" s="12">
        <v>1.6</v>
      </c>
      <c r="B21" s="12">
        <v>4.8</v>
      </c>
      <c r="C21" s="12">
        <v>5.6</v>
      </c>
      <c r="D21" s="12">
        <v>8</v>
      </c>
      <c r="E21" s="69" t="s">
        <v>38</v>
      </c>
      <c r="F21" s="70"/>
      <c r="G21" s="70"/>
      <c r="H21" s="70"/>
      <c r="I21" s="70"/>
      <c r="J21" s="71"/>
      <c r="K21" s="1">
        <v>200</v>
      </c>
      <c r="L21" s="1"/>
    </row>
    <row r="22" spans="1:13" s="2" customFormat="1" ht="18.75" customHeight="1">
      <c r="A22" s="12">
        <v>15.3</v>
      </c>
      <c r="B22" s="12">
        <v>14.85</v>
      </c>
      <c r="C22" s="12">
        <v>208.92</v>
      </c>
      <c r="D22" s="12">
        <v>208.92</v>
      </c>
      <c r="E22" s="72" t="s">
        <v>53</v>
      </c>
      <c r="F22" s="72"/>
      <c r="G22" s="72"/>
      <c r="H22" s="72"/>
      <c r="I22" s="72"/>
      <c r="J22" s="72"/>
      <c r="K22" s="1">
        <v>90</v>
      </c>
      <c r="L22" s="1"/>
    </row>
    <row r="23" spans="1:13" s="2" customFormat="1" ht="18.75">
      <c r="A23" s="1">
        <v>6.3</v>
      </c>
      <c r="B23" s="1">
        <v>6.3</v>
      </c>
      <c r="C23" s="1">
        <v>39.6</v>
      </c>
      <c r="D23" s="1">
        <v>235.8</v>
      </c>
      <c r="E23" s="72" t="s">
        <v>39</v>
      </c>
      <c r="F23" s="72"/>
      <c r="G23" s="72"/>
      <c r="H23" s="72"/>
      <c r="I23" s="72"/>
      <c r="J23" s="72"/>
      <c r="K23" s="1">
        <v>180</v>
      </c>
      <c r="L23" s="1"/>
    </row>
    <row r="24" spans="1:13" s="19" customFormat="1" ht="18.75">
      <c r="A24" s="18">
        <v>2.5</v>
      </c>
      <c r="B24" s="18">
        <v>0.5</v>
      </c>
      <c r="C24" s="18">
        <v>15</v>
      </c>
      <c r="D24" s="18">
        <v>70.5</v>
      </c>
      <c r="E24" s="41" t="s">
        <v>14</v>
      </c>
      <c r="F24" s="41"/>
      <c r="G24" s="41"/>
      <c r="H24" s="41"/>
      <c r="I24" s="41"/>
      <c r="J24" s="41"/>
      <c r="K24" s="18">
        <v>30</v>
      </c>
      <c r="L24" s="18"/>
    </row>
    <row r="25" spans="1:13" s="19" customFormat="1" ht="18.75">
      <c r="A25" s="18">
        <v>2</v>
      </c>
      <c r="B25" s="18">
        <v>0.4</v>
      </c>
      <c r="C25" s="18">
        <v>10</v>
      </c>
      <c r="D25" s="18">
        <v>51.2</v>
      </c>
      <c r="E25" s="41" t="s">
        <v>22</v>
      </c>
      <c r="F25" s="41"/>
      <c r="G25" s="41"/>
      <c r="H25" s="41"/>
      <c r="I25" s="41"/>
      <c r="J25" s="41"/>
      <c r="K25" s="18">
        <v>30</v>
      </c>
      <c r="L25" s="18"/>
    </row>
    <row r="26" spans="1:13" s="2" customFormat="1" ht="18.75">
      <c r="A26" s="12">
        <v>0.3</v>
      </c>
      <c r="B26" s="12">
        <v>0.1</v>
      </c>
      <c r="C26" s="12">
        <v>8.4</v>
      </c>
      <c r="D26" s="12">
        <v>35.5</v>
      </c>
      <c r="E26" s="66" t="s">
        <v>40</v>
      </c>
      <c r="F26" s="67"/>
      <c r="G26" s="67"/>
      <c r="H26" s="67"/>
      <c r="I26" s="67"/>
      <c r="J26" s="68"/>
      <c r="K26" s="1">
        <v>200</v>
      </c>
      <c r="L26" s="1"/>
    </row>
    <row r="27" spans="1:13" s="2" customFormat="1" ht="18.75">
      <c r="A27" s="88" t="s">
        <v>17</v>
      </c>
      <c r="B27" s="89"/>
      <c r="C27" s="89"/>
      <c r="D27" s="90"/>
      <c r="E27" s="79"/>
      <c r="F27" s="80"/>
      <c r="G27" s="80"/>
      <c r="H27" s="80"/>
      <c r="I27" s="80"/>
      <c r="J27" s="81"/>
      <c r="K27" s="1"/>
      <c r="L27" s="1"/>
    </row>
    <row r="28" spans="1:13" s="2" customFormat="1" ht="18.75">
      <c r="A28" s="10">
        <v>27.7</v>
      </c>
      <c r="B28" s="10">
        <v>26.45</v>
      </c>
      <c r="C28" s="10">
        <v>93.62</v>
      </c>
      <c r="D28" s="10">
        <v>610.22</v>
      </c>
      <c r="E28" s="91"/>
      <c r="F28" s="92"/>
      <c r="G28" s="92"/>
      <c r="H28" s="92"/>
      <c r="I28" s="92"/>
      <c r="J28" s="93"/>
      <c r="K28" s="13">
        <f>SUM(K21:K27)</f>
        <v>730</v>
      </c>
      <c r="L28" s="13"/>
    </row>
    <row r="29" spans="1:13" s="2" customFormat="1" ht="39.75" customHeight="1">
      <c r="A29" s="1"/>
      <c r="B29" s="1"/>
      <c r="C29" s="1"/>
      <c r="D29" s="1"/>
      <c r="E29" s="55" t="s">
        <v>49</v>
      </c>
      <c r="F29" s="56"/>
      <c r="G29" s="56"/>
      <c r="H29" s="56"/>
      <c r="I29" s="56"/>
      <c r="J29" s="57"/>
      <c r="K29" s="21"/>
      <c r="L29" s="22">
        <v>92</v>
      </c>
    </row>
    <row r="30" spans="1:13" s="2" customFormat="1" ht="19.5" customHeight="1">
      <c r="A30" s="12">
        <v>2.0299999999999998</v>
      </c>
      <c r="B30" s="12">
        <v>6.15</v>
      </c>
      <c r="C30" s="12">
        <v>6.6</v>
      </c>
      <c r="D30" s="12">
        <v>90.1</v>
      </c>
      <c r="E30" s="69" t="s">
        <v>38</v>
      </c>
      <c r="F30" s="70"/>
      <c r="G30" s="70"/>
      <c r="H30" s="70"/>
      <c r="I30" s="70"/>
      <c r="J30" s="71"/>
      <c r="K30" s="1">
        <v>250</v>
      </c>
      <c r="L30" s="1"/>
    </row>
    <row r="31" spans="1:13" s="2" customFormat="1" ht="18.75" customHeight="1">
      <c r="A31" s="12">
        <v>17</v>
      </c>
      <c r="B31" s="12">
        <v>16.5</v>
      </c>
      <c r="C31" s="12">
        <v>3.88</v>
      </c>
      <c r="D31" s="12">
        <v>232.13</v>
      </c>
      <c r="E31" s="72" t="s">
        <v>53</v>
      </c>
      <c r="F31" s="72"/>
      <c r="G31" s="72"/>
      <c r="H31" s="72"/>
      <c r="I31" s="72"/>
      <c r="J31" s="72"/>
      <c r="K31" s="1">
        <v>100</v>
      </c>
      <c r="L31" s="1"/>
    </row>
    <row r="32" spans="1:13" s="2" customFormat="1" ht="18.75">
      <c r="A32" s="1">
        <v>6.3</v>
      </c>
      <c r="B32" s="1">
        <v>6.3</v>
      </c>
      <c r="C32" s="1">
        <v>39.6</v>
      </c>
      <c r="D32" s="1">
        <v>235.8</v>
      </c>
      <c r="E32" s="72" t="s">
        <v>39</v>
      </c>
      <c r="F32" s="72"/>
      <c r="G32" s="72"/>
      <c r="H32" s="72"/>
      <c r="I32" s="72"/>
      <c r="J32" s="72"/>
      <c r="K32" s="1">
        <v>180</v>
      </c>
      <c r="L32" s="1"/>
    </row>
    <row r="33" spans="1:12" s="19" customFormat="1" ht="18.75">
      <c r="A33" s="18">
        <v>3.06</v>
      </c>
      <c r="B33" s="18">
        <v>0.33</v>
      </c>
      <c r="C33" s="18">
        <v>19.66</v>
      </c>
      <c r="D33" s="18">
        <v>93.73</v>
      </c>
      <c r="E33" s="41" t="s">
        <v>14</v>
      </c>
      <c r="F33" s="41"/>
      <c r="G33" s="41"/>
      <c r="H33" s="41"/>
      <c r="I33" s="41"/>
      <c r="J33" s="41"/>
      <c r="K33" s="18">
        <v>40</v>
      </c>
      <c r="L33" s="18"/>
    </row>
    <row r="34" spans="1:12" s="19" customFormat="1" ht="18.75">
      <c r="A34" s="18">
        <v>2</v>
      </c>
      <c r="B34" s="18">
        <v>0.4</v>
      </c>
      <c r="C34" s="18">
        <v>10</v>
      </c>
      <c r="D34" s="18">
        <v>51.2</v>
      </c>
      <c r="E34" s="41" t="s">
        <v>22</v>
      </c>
      <c r="F34" s="41"/>
      <c r="G34" s="41"/>
      <c r="H34" s="41"/>
      <c r="I34" s="41"/>
      <c r="J34" s="41"/>
      <c r="K34" s="18">
        <v>30</v>
      </c>
      <c r="L34" s="18"/>
    </row>
    <row r="35" spans="1:12" s="2" customFormat="1" ht="18.75">
      <c r="A35" s="12">
        <v>0.3</v>
      </c>
      <c r="B35" s="12">
        <v>0.1</v>
      </c>
      <c r="C35" s="12">
        <v>8.4</v>
      </c>
      <c r="D35" s="12">
        <v>35.5</v>
      </c>
      <c r="E35" s="66" t="s">
        <v>40</v>
      </c>
      <c r="F35" s="67"/>
      <c r="G35" s="67"/>
      <c r="H35" s="67"/>
      <c r="I35" s="67"/>
      <c r="J35" s="68"/>
      <c r="K35" s="1">
        <v>200</v>
      </c>
      <c r="L35" s="1"/>
    </row>
    <row r="36" spans="1:12" s="2" customFormat="1" ht="18.75">
      <c r="A36" s="88" t="s">
        <v>17</v>
      </c>
      <c r="B36" s="89"/>
      <c r="C36" s="89"/>
      <c r="D36" s="90"/>
      <c r="E36" s="79"/>
      <c r="F36" s="80"/>
      <c r="G36" s="80"/>
      <c r="H36" s="80"/>
      <c r="I36" s="80"/>
      <c r="J36" s="81"/>
      <c r="K36" s="1"/>
      <c r="L36" s="1"/>
    </row>
    <row r="37" spans="1:12" s="2" customFormat="1" ht="18.75">
      <c r="A37" s="10">
        <f>SUM(A29:A35)</f>
        <v>30.69</v>
      </c>
      <c r="B37" s="10">
        <f>SUM(B29:B35)</f>
        <v>29.779999999999998</v>
      </c>
      <c r="C37" s="10">
        <f>SUM(C29:C35)</f>
        <v>88.14</v>
      </c>
      <c r="D37" s="10">
        <f>SUM(D29:D35)</f>
        <v>738.46</v>
      </c>
      <c r="E37" s="91"/>
      <c r="F37" s="92"/>
      <c r="G37" s="92"/>
      <c r="H37" s="92"/>
      <c r="I37" s="92"/>
      <c r="J37" s="93"/>
      <c r="K37" s="13">
        <f>SUM(K29:K36)</f>
        <v>800</v>
      </c>
      <c r="L37" s="13"/>
    </row>
    <row r="38" spans="1:12" s="2" customFormat="1" ht="39.75" customHeight="1">
      <c r="A38" s="1"/>
      <c r="B38" s="1"/>
      <c r="C38" s="1"/>
      <c r="D38" s="1"/>
      <c r="E38" s="55" t="s">
        <v>29</v>
      </c>
      <c r="F38" s="56"/>
      <c r="G38" s="56"/>
      <c r="H38" s="56"/>
      <c r="I38" s="56"/>
      <c r="J38" s="57"/>
      <c r="K38" s="21"/>
      <c r="L38" s="22">
        <v>166.56</v>
      </c>
    </row>
    <row r="39" spans="1:12" s="2" customFormat="1" ht="18.75" customHeight="1">
      <c r="A39" s="12">
        <v>1.6</v>
      </c>
      <c r="B39" s="12">
        <v>4.8</v>
      </c>
      <c r="C39" s="12">
        <v>5.6</v>
      </c>
      <c r="D39" s="12">
        <v>8</v>
      </c>
      <c r="E39" s="69" t="s">
        <v>38</v>
      </c>
      <c r="F39" s="70"/>
      <c r="G39" s="70"/>
      <c r="H39" s="70"/>
      <c r="I39" s="70"/>
      <c r="J39" s="71"/>
      <c r="K39" s="1">
        <v>200</v>
      </c>
      <c r="L39" s="1"/>
    </row>
    <row r="40" spans="1:12" s="2" customFormat="1" ht="18.75" customHeight="1">
      <c r="A40" s="12">
        <v>15.3</v>
      </c>
      <c r="B40" s="12">
        <v>14.85</v>
      </c>
      <c r="C40" s="12">
        <v>208.92</v>
      </c>
      <c r="D40" s="12">
        <v>208.92</v>
      </c>
      <c r="E40" s="72" t="s">
        <v>53</v>
      </c>
      <c r="F40" s="72"/>
      <c r="G40" s="72"/>
      <c r="H40" s="72"/>
      <c r="I40" s="72"/>
      <c r="J40" s="72"/>
      <c r="K40" s="1">
        <v>90</v>
      </c>
      <c r="L40" s="1"/>
    </row>
    <row r="41" spans="1:12" s="2" customFormat="1" ht="18.75">
      <c r="A41" s="1">
        <v>6.3</v>
      </c>
      <c r="B41" s="1">
        <v>6.3</v>
      </c>
      <c r="C41" s="1">
        <v>39.6</v>
      </c>
      <c r="D41" s="1">
        <v>235.8</v>
      </c>
      <c r="E41" s="72" t="s">
        <v>39</v>
      </c>
      <c r="F41" s="72"/>
      <c r="G41" s="72"/>
      <c r="H41" s="72"/>
      <c r="I41" s="72"/>
      <c r="J41" s="72"/>
      <c r="K41" s="1">
        <v>180</v>
      </c>
      <c r="L41" s="1"/>
    </row>
    <row r="42" spans="1:12" s="19" customFormat="1" ht="18.75">
      <c r="A42" s="18">
        <v>2.5</v>
      </c>
      <c r="B42" s="18">
        <v>0.5</v>
      </c>
      <c r="C42" s="18">
        <v>15</v>
      </c>
      <c r="D42" s="18">
        <v>70.5</v>
      </c>
      <c r="E42" s="41" t="s">
        <v>14</v>
      </c>
      <c r="F42" s="41"/>
      <c r="G42" s="41"/>
      <c r="H42" s="41"/>
      <c r="I42" s="41"/>
      <c r="J42" s="41"/>
      <c r="K42" s="18">
        <v>30</v>
      </c>
      <c r="L42" s="18"/>
    </row>
    <row r="43" spans="1:12" s="19" customFormat="1" ht="18.75">
      <c r="A43" s="18">
        <v>2</v>
      </c>
      <c r="B43" s="18">
        <v>0.4</v>
      </c>
      <c r="C43" s="18">
        <v>10</v>
      </c>
      <c r="D43" s="18">
        <v>51.2</v>
      </c>
      <c r="E43" s="41" t="s">
        <v>22</v>
      </c>
      <c r="F43" s="41"/>
      <c r="G43" s="41"/>
      <c r="H43" s="41"/>
      <c r="I43" s="41"/>
      <c r="J43" s="41"/>
      <c r="K43" s="18">
        <v>30</v>
      </c>
      <c r="L43" s="18"/>
    </row>
    <row r="44" spans="1:12" s="2" customFormat="1" ht="18.75">
      <c r="A44" s="12">
        <v>0.3</v>
      </c>
      <c r="B44" s="12">
        <v>0.1</v>
      </c>
      <c r="C44" s="12">
        <v>8.4</v>
      </c>
      <c r="D44" s="12">
        <v>35.5</v>
      </c>
      <c r="E44" s="66" t="s">
        <v>40</v>
      </c>
      <c r="F44" s="67"/>
      <c r="G44" s="67"/>
      <c r="H44" s="67"/>
      <c r="I44" s="67"/>
      <c r="J44" s="68"/>
      <c r="K44" s="1">
        <v>200</v>
      </c>
      <c r="L44" s="1"/>
    </row>
    <row r="45" spans="1:12" s="19" customFormat="1" ht="18.75">
      <c r="A45" s="23"/>
      <c r="B45" s="23"/>
      <c r="C45" s="23"/>
      <c r="D45" s="23"/>
      <c r="E45" s="76" t="s">
        <v>30</v>
      </c>
      <c r="F45" s="77"/>
      <c r="G45" s="77"/>
      <c r="H45" s="77"/>
      <c r="I45" s="77"/>
      <c r="J45" s="78"/>
      <c r="K45" s="18"/>
      <c r="L45" s="18"/>
    </row>
    <row r="46" spans="1:12" s="19" customFormat="1" ht="18.75">
      <c r="A46" s="18">
        <v>0</v>
      </c>
      <c r="B46" s="18">
        <v>0</v>
      </c>
      <c r="C46" s="18">
        <v>23</v>
      </c>
      <c r="D46" s="18">
        <v>92</v>
      </c>
      <c r="E46" s="41" t="s">
        <v>31</v>
      </c>
      <c r="F46" s="41"/>
      <c r="G46" s="41"/>
      <c r="H46" s="41"/>
      <c r="I46" s="41"/>
      <c r="J46" s="41"/>
      <c r="K46" s="18">
        <v>200</v>
      </c>
      <c r="L46" s="18"/>
    </row>
    <row r="47" spans="1:12" s="2" customFormat="1" ht="18.75">
      <c r="A47" s="1">
        <v>0.96</v>
      </c>
      <c r="B47" s="1">
        <v>0.24</v>
      </c>
      <c r="C47" s="1">
        <v>9</v>
      </c>
      <c r="D47" s="1">
        <v>39.6</v>
      </c>
      <c r="E47" s="72" t="s">
        <v>32</v>
      </c>
      <c r="F47" s="72"/>
      <c r="G47" s="72"/>
      <c r="H47" s="72"/>
      <c r="I47" s="72"/>
      <c r="J47" s="72"/>
      <c r="K47" s="1">
        <v>120</v>
      </c>
      <c r="L47" s="1"/>
    </row>
    <row r="48" spans="1:12" s="19" customFormat="1" ht="18.75">
      <c r="A48" s="42" t="s">
        <v>17</v>
      </c>
      <c r="B48" s="43"/>
      <c r="C48" s="43"/>
      <c r="D48" s="44"/>
      <c r="E48" s="45"/>
      <c r="F48" s="46"/>
      <c r="G48" s="46"/>
      <c r="H48" s="46"/>
      <c r="I48" s="46"/>
      <c r="J48" s="47"/>
      <c r="K48" s="18"/>
      <c r="L48" s="18"/>
    </row>
    <row r="49" spans="1:12" s="19" customFormat="1" ht="18.75">
      <c r="A49" s="24">
        <f>SUM(A39:A47)</f>
        <v>28.960000000000004</v>
      </c>
      <c r="B49" s="24">
        <f>SUM(B39:B47)</f>
        <v>27.189999999999998</v>
      </c>
      <c r="C49" s="24">
        <f>SUM(C39:C47)</f>
        <v>319.52</v>
      </c>
      <c r="D49" s="24">
        <f>SUM(D39:D47)</f>
        <v>741.5200000000001</v>
      </c>
      <c r="E49" s="73"/>
      <c r="F49" s="74"/>
      <c r="G49" s="74"/>
      <c r="H49" s="74"/>
      <c r="I49" s="74"/>
      <c r="J49" s="75"/>
      <c r="K49" s="25">
        <f>SUM(K39:K48)</f>
        <v>1050</v>
      </c>
      <c r="L49" s="25"/>
    </row>
    <row r="50" spans="1:12" s="2" customFormat="1" ht="39.75" customHeight="1">
      <c r="A50" s="1"/>
      <c r="B50" s="1"/>
      <c r="C50" s="1"/>
      <c r="D50" s="1"/>
      <c r="E50" s="55" t="s">
        <v>46</v>
      </c>
      <c r="F50" s="56"/>
      <c r="G50" s="56"/>
      <c r="H50" s="56"/>
      <c r="I50" s="56"/>
      <c r="J50" s="57"/>
      <c r="K50" s="21"/>
      <c r="L50" s="22">
        <v>184.6</v>
      </c>
    </row>
    <row r="51" spans="1:12" s="2" customFormat="1" ht="18.75" customHeight="1">
      <c r="A51" s="12">
        <v>1.24</v>
      </c>
      <c r="B51" s="12">
        <v>0.08</v>
      </c>
      <c r="C51" s="12">
        <v>2.6</v>
      </c>
      <c r="D51" s="12">
        <v>16</v>
      </c>
      <c r="E51" s="69" t="s">
        <v>41</v>
      </c>
      <c r="F51" s="70"/>
      <c r="G51" s="70"/>
      <c r="H51" s="70"/>
      <c r="I51" s="70"/>
      <c r="J51" s="71"/>
      <c r="K51" s="1">
        <v>100</v>
      </c>
      <c r="L51" s="1"/>
    </row>
    <row r="52" spans="1:12" s="2" customFormat="1" ht="18.75" customHeight="1">
      <c r="A52" s="12">
        <v>2.0299999999999998</v>
      </c>
      <c r="B52" s="12">
        <v>6.15</v>
      </c>
      <c r="C52" s="12">
        <v>6.6</v>
      </c>
      <c r="D52" s="12">
        <v>90.1</v>
      </c>
      <c r="E52" s="69" t="s">
        <v>38</v>
      </c>
      <c r="F52" s="70"/>
      <c r="G52" s="70"/>
      <c r="H52" s="70"/>
      <c r="I52" s="70"/>
      <c r="J52" s="71"/>
      <c r="K52" s="1">
        <v>250</v>
      </c>
      <c r="L52" s="1"/>
    </row>
    <row r="53" spans="1:12" s="2" customFormat="1" ht="18.75" customHeight="1">
      <c r="A53" s="12">
        <v>17</v>
      </c>
      <c r="B53" s="12">
        <v>16.5</v>
      </c>
      <c r="C53" s="12">
        <v>3.88</v>
      </c>
      <c r="D53" s="12">
        <v>232.13</v>
      </c>
      <c r="E53" s="72" t="s">
        <v>53</v>
      </c>
      <c r="F53" s="72"/>
      <c r="G53" s="72"/>
      <c r="H53" s="72"/>
      <c r="I53" s="72"/>
      <c r="J53" s="72"/>
      <c r="K53" s="1">
        <v>100</v>
      </c>
      <c r="L53" s="1"/>
    </row>
    <row r="54" spans="1:12" s="2" customFormat="1" ht="18.75">
      <c r="A54" s="1">
        <v>6.3</v>
      </c>
      <c r="B54" s="1">
        <v>6.3</v>
      </c>
      <c r="C54" s="1">
        <v>39.6</v>
      </c>
      <c r="D54" s="1">
        <v>235.8</v>
      </c>
      <c r="E54" s="72" t="s">
        <v>39</v>
      </c>
      <c r="F54" s="72"/>
      <c r="G54" s="72"/>
      <c r="H54" s="72"/>
      <c r="I54" s="72"/>
      <c r="J54" s="72"/>
      <c r="K54" s="1">
        <v>180</v>
      </c>
      <c r="L54" s="1"/>
    </row>
    <row r="55" spans="1:12" s="19" customFormat="1" ht="18.75">
      <c r="A55" s="18">
        <v>2.5</v>
      </c>
      <c r="B55" s="18">
        <v>0.5</v>
      </c>
      <c r="C55" s="18">
        <v>15</v>
      </c>
      <c r="D55" s="18">
        <v>70.5</v>
      </c>
      <c r="E55" s="41" t="s">
        <v>14</v>
      </c>
      <c r="F55" s="41"/>
      <c r="G55" s="41"/>
      <c r="H55" s="41"/>
      <c r="I55" s="41"/>
      <c r="J55" s="41"/>
      <c r="K55" s="18">
        <v>30</v>
      </c>
      <c r="L55" s="18"/>
    </row>
    <row r="56" spans="1:12" s="19" customFormat="1" ht="18.75">
      <c r="A56" s="18">
        <v>2</v>
      </c>
      <c r="B56" s="18">
        <v>0.4</v>
      </c>
      <c r="C56" s="18">
        <v>10</v>
      </c>
      <c r="D56" s="18">
        <v>51.2</v>
      </c>
      <c r="E56" s="41" t="s">
        <v>22</v>
      </c>
      <c r="F56" s="41"/>
      <c r="G56" s="41"/>
      <c r="H56" s="41"/>
      <c r="I56" s="41"/>
      <c r="J56" s="41"/>
      <c r="K56" s="18">
        <v>30</v>
      </c>
      <c r="L56" s="18"/>
    </row>
    <row r="57" spans="1:12" s="2" customFormat="1" ht="18.75">
      <c r="A57" s="12">
        <v>0.3</v>
      </c>
      <c r="B57" s="12">
        <v>0.1</v>
      </c>
      <c r="C57" s="12">
        <v>8.4</v>
      </c>
      <c r="D57" s="12">
        <v>35.5</v>
      </c>
      <c r="E57" s="66" t="s">
        <v>40</v>
      </c>
      <c r="F57" s="67"/>
      <c r="G57" s="67"/>
      <c r="H57" s="67"/>
      <c r="I57" s="67"/>
      <c r="J57" s="68"/>
      <c r="K57" s="1">
        <v>200</v>
      </c>
      <c r="L57" s="1"/>
    </row>
    <row r="58" spans="1:12" s="19" customFormat="1" ht="18.75">
      <c r="A58" s="23"/>
      <c r="B58" s="23"/>
      <c r="C58" s="23"/>
      <c r="D58" s="23"/>
      <c r="E58" s="76" t="s">
        <v>30</v>
      </c>
      <c r="F58" s="77"/>
      <c r="G58" s="77"/>
      <c r="H58" s="77"/>
      <c r="I58" s="77"/>
      <c r="J58" s="78"/>
      <c r="K58" s="18"/>
      <c r="L58" s="18"/>
    </row>
    <row r="59" spans="1:12" s="19" customFormat="1" ht="18.75">
      <c r="A59" s="18">
        <v>0</v>
      </c>
      <c r="B59" s="18">
        <v>0</v>
      </c>
      <c r="C59" s="18">
        <v>23</v>
      </c>
      <c r="D59" s="18">
        <v>92</v>
      </c>
      <c r="E59" s="41" t="s">
        <v>31</v>
      </c>
      <c r="F59" s="41"/>
      <c r="G59" s="41"/>
      <c r="H59" s="41"/>
      <c r="I59" s="41"/>
      <c r="J59" s="41"/>
      <c r="K59" s="18">
        <v>200</v>
      </c>
      <c r="L59" s="18"/>
    </row>
    <row r="60" spans="1:12" s="2" customFormat="1" ht="18.75">
      <c r="A60" s="1">
        <v>4.18</v>
      </c>
      <c r="B60" s="1">
        <v>3.19</v>
      </c>
      <c r="C60" s="1">
        <v>13.42</v>
      </c>
      <c r="D60" s="1">
        <v>99</v>
      </c>
      <c r="E60" s="72" t="s">
        <v>56</v>
      </c>
      <c r="F60" s="72"/>
      <c r="G60" s="72"/>
      <c r="H60" s="72"/>
      <c r="I60" s="72"/>
      <c r="J60" s="72"/>
      <c r="K60" s="1">
        <v>110</v>
      </c>
      <c r="L60" s="1"/>
    </row>
    <row r="61" spans="1:12" s="19" customFormat="1" ht="18.75">
      <c r="A61" s="42" t="s">
        <v>17</v>
      </c>
      <c r="B61" s="43"/>
      <c r="C61" s="43"/>
      <c r="D61" s="44"/>
      <c r="E61" s="45"/>
      <c r="F61" s="46"/>
      <c r="G61" s="46"/>
      <c r="H61" s="46"/>
      <c r="I61" s="46"/>
      <c r="J61" s="47"/>
      <c r="K61" s="18"/>
      <c r="L61" s="18"/>
    </row>
    <row r="62" spans="1:12" s="19" customFormat="1" ht="18.75">
      <c r="A62" s="24">
        <f>SUM(A51:A59)</f>
        <v>31.37</v>
      </c>
      <c r="B62" s="24">
        <f>SUM(B51:B60)</f>
        <v>33.22</v>
      </c>
      <c r="C62" s="24">
        <f>SUM(C51:C60)</f>
        <v>122.50000000000001</v>
      </c>
      <c r="D62" s="24">
        <f>SUM(D51:D60)</f>
        <v>922.23</v>
      </c>
      <c r="E62" s="73"/>
      <c r="F62" s="74"/>
      <c r="G62" s="74"/>
      <c r="H62" s="74"/>
      <c r="I62" s="74"/>
      <c r="J62" s="75"/>
      <c r="K62" s="25">
        <f>SUM(K51:K61)</f>
        <v>1200</v>
      </c>
      <c r="L62" s="25"/>
    </row>
    <row r="63" spans="1:12" s="19" customFormat="1" ht="18.75">
      <c r="A63" s="39"/>
      <c r="B63" s="39"/>
      <c r="C63" s="39"/>
      <c r="D63" s="39"/>
      <c r="E63" s="40"/>
      <c r="F63" s="40"/>
      <c r="G63" s="40"/>
      <c r="H63" s="40"/>
      <c r="I63" s="40"/>
      <c r="J63" s="40"/>
      <c r="K63" s="40"/>
      <c r="L63" s="40"/>
    </row>
    <row r="66" spans="7:7" s="2" customFormat="1" ht="18.75">
      <c r="G66" s="2" t="s">
        <v>15</v>
      </c>
    </row>
    <row r="67" spans="7:7" s="2" customFormat="1" ht="18.75">
      <c r="G67" s="2" t="s">
        <v>54</v>
      </c>
    </row>
  </sheetData>
  <mergeCells count="61">
    <mergeCell ref="E34:J34"/>
    <mergeCell ref="E35:J35"/>
    <mergeCell ref="E28:J28"/>
    <mergeCell ref="E40:J40"/>
    <mergeCell ref="E43:J43"/>
    <mergeCell ref="E42:J42"/>
    <mergeCell ref="E41:J41"/>
    <mergeCell ref="E36:J36"/>
    <mergeCell ref="E37:J37"/>
    <mergeCell ref="E30:J30"/>
    <mergeCell ref="E23:J23"/>
    <mergeCell ref="E24:J24"/>
    <mergeCell ref="E6:G6"/>
    <mergeCell ref="E7:G7"/>
    <mergeCell ref="E15:J15"/>
    <mergeCell ref="E14:J14"/>
    <mergeCell ref="E12:J12"/>
    <mergeCell ref="E16:J16"/>
    <mergeCell ref="E17:J17"/>
    <mergeCell ref="E21:J21"/>
    <mergeCell ref="E18:J18"/>
    <mergeCell ref="E19:J19"/>
    <mergeCell ref="E20:J20"/>
    <mergeCell ref="E22:J22"/>
    <mergeCell ref="A9:C9"/>
    <mergeCell ref="E9:J9"/>
    <mergeCell ref="E11:J11"/>
    <mergeCell ref="E13:J13"/>
    <mergeCell ref="A48:D48"/>
    <mergeCell ref="E48:J48"/>
    <mergeCell ref="E38:J38"/>
    <mergeCell ref="E46:J46"/>
    <mergeCell ref="E45:J45"/>
    <mergeCell ref="E29:J29"/>
    <mergeCell ref="A36:D36"/>
    <mergeCell ref="A18:D18"/>
    <mergeCell ref="A27:D27"/>
    <mergeCell ref="E27:J27"/>
    <mergeCell ref="E26:J26"/>
    <mergeCell ref="E25:J25"/>
    <mergeCell ref="A61:D61"/>
    <mergeCell ref="E61:J61"/>
    <mergeCell ref="E50:J50"/>
    <mergeCell ref="E49:J49"/>
    <mergeCell ref="E52:J52"/>
    <mergeCell ref="E53:J53"/>
    <mergeCell ref="E60:J60"/>
    <mergeCell ref="E39:J39"/>
    <mergeCell ref="E47:J47"/>
    <mergeCell ref="E62:J62"/>
    <mergeCell ref="E57:J57"/>
    <mergeCell ref="E58:J58"/>
    <mergeCell ref="E59:J59"/>
    <mergeCell ref="E54:J54"/>
    <mergeCell ref="E55:J55"/>
    <mergeCell ref="E56:J56"/>
    <mergeCell ref="E51:J51"/>
    <mergeCell ref="E44:J44"/>
    <mergeCell ref="E31:J31"/>
    <mergeCell ref="E32:J32"/>
    <mergeCell ref="E33:J33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7" workbookViewId="0">
      <selection activeCell="E23" sqref="E23:J23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51</v>
      </c>
      <c r="J1" s="19" t="s">
        <v>0</v>
      </c>
    </row>
    <row r="2" spans="1:12" s="19" customFormat="1" ht="18.75">
      <c r="A2" s="19" t="s">
        <v>20</v>
      </c>
      <c r="J2" s="19" t="s">
        <v>1</v>
      </c>
    </row>
    <row r="3" spans="1:12" s="19" customFormat="1" ht="18.75">
      <c r="A3" s="19" t="s">
        <v>34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8" t="s">
        <v>52</v>
      </c>
      <c r="F6" s="58"/>
      <c r="G6" s="58"/>
    </row>
    <row r="7" spans="1:12" s="2" customFormat="1" ht="18.75">
      <c r="E7" s="59" t="s">
        <v>55</v>
      </c>
      <c r="F7" s="59"/>
      <c r="G7" s="59"/>
    </row>
    <row r="8" spans="1:12" s="19" customFormat="1" ht="18.75"/>
    <row r="9" spans="1:12" s="19" customFormat="1" ht="18.75">
      <c r="A9" s="45" t="s">
        <v>3</v>
      </c>
      <c r="B9" s="46"/>
      <c r="C9" s="47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97" t="s">
        <v>42</v>
      </c>
      <c r="F11" s="98"/>
      <c r="G11" s="98"/>
      <c r="H11" s="98"/>
      <c r="I11" s="98"/>
      <c r="J11" s="99"/>
      <c r="K11" s="1"/>
      <c r="L11" s="10">
        <v>93.87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41" t="s">
        <v>44</v>
      </c>
      <c r="F12" s="41"/>
      <c r="G12" s="41"/>
      <c r="H12" s="41"/>
      <c r="I12" s="41"/>
      <c r="J12" s="41"/>
      <c r="K12" s="18">
        <v>100</v>
      </c>
      <c r="L12" s="18">
        <v>44.37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41" t="s">
        <v>35</v>
      </c>
      <c r="F13" s="41"/>
      <c r="G13" s="41"/>
      <c r="H13" s="41"/>
      <c r="I13" s="41"/>
      <c r="J13" s="41"/>
      <c r="K13" s="18">
        <v>180</v>
      </c>
      <c r="L13" s="18">
        <v>24.39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41" t="s">
        <v>21</v>
      </c>
      <c r="F14" s="41"/>
      <c r="G14" s="41"/>
      <c r="H14" s="41"/>
      <c r="I14" s="41"/>
      <c r="J14" s="41"/>
      <c r="K14" s="18">
        <v>40</v>
      </c>
      <c r="L14" s="18">
        <v>5.34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41" t="s">
        <v>22</v>
      </c>
      <c r="F15" s="41"/>
      <c r="G15" s="41"/>
      <c r="H15" s="41"/>
      <c r="I15" s="41"/>
      <c r="J15" s="41"/>
      <c r="K15" s="18">
        <v>30</v>
      </c>
      <c r="L15" s="18">
        <v>2.17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41" t="s">
        <v>36</v>
      </c>
      <c r="F16" s="41"/>
      <c r="G16" s="41"/>
      <c r="H16" s="41"/>
      <c r="I16" s="41"/>
      <c r="J16" s="41"/>
      <c r="K16" s="18">
        <v>200</v>
      </c>
      <c r="L16" s="18">
        <v>17.600000000000001</v>
      </c>
    </row>
    <row r="17" spans="1:12" s="2" customFormat="1" ht="18.75">
      <c r="A17" s="88" t="s">
        <v>16</v>
      </c>
      <c r="B17" s="89"/>
      <c r="C17" s="89"/>
      <c r="D17" s="90"/>
      <c r="E17" s="79"/>
      <c r="F17" s="80"/>
      <c r="G17" s="80"/>
      <c r="H17" s="80"/>
      <c r="I17" s="80"/>
      <c r="J17" s="81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88"/>
      <c r="F18" s="89"/>
      <c r="G18" s="89"/>
      <c r="H18" s="89"/>
      <c r="I18" s="89"/>
      <c r="J18" s="90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97" t="s">
        <v>43</v>
      </c>
      <c r="F19" s="98"/>
      <c r="G19" s="98"/>
      <c r="H19" s="98"/>
      <c r="I19" s="98"/>
      <c r="J19" s="99"/>
      <c r="K19" s="1"/>
      <c r="L19" s="10">
        <v>139.22</v>
      </c>
    </row>
    <row r="20" spans="1:12" s="2" customFormat="1" ht="25.5" customHeight="1">
      <c r="A20" s="12">
        <v>2.0299999999999998</v>
      </c>
      <c r="B20" s="12">
        <v>6.15</v>
      </c>
      <c r="C20" s="12">
        <v>6.6</v>
      </c>
      <c r="D20" s="12">
        <v>90.1</v>
      </c>
      <c r="E20" s="69" t="s">
        <v>38</v>
      </c>
      <c r="F20" s="70"/>
      <c r="G20" s="70"/>
      <c r="H20" s="70"/>
      <c r="I20" s="70"/>
      <c r="J20" s="71"/>
      <c r="K20" s="1">
        <v>250</v>
      </c>
      <c r="L20" s="1">
        <v>16.63</v>
      </c>
    </row>
    <row r="21" spans="1:12" s="2" customFormat="1" ht="18.75" customHeight="1">
      <c r="A21" s="12">
        <v>17</v>
      </c>
      <c r="B21" s="12">
        <v>16.5</v>
      </c>
      <c r="C21" s="12">
        <v>3.88</v>
      </c>
      <c r="D21" s="12">
        <v>232.13</v>
      </c>
      <c r="E21" s="72" t="s">
        <v>53</v>
      </c>
      <c r="F21" s="72"/>
      <c r="G21" s="72"/>
      <c r="H21" s="72"/>
      <c r="I21" s="72"/>
      <c r="J21" s="72"/>
      <c r="K21" s="1">
        <v>100</v>
      </c>
      <c r="L21" s="1">
        <v>85.45</v>
      </c>
    </row>
    <row r="22" spans="1:12" s="2" customFormat="1" ht="18.75">
      <c r="A22" s="1">
        <v>6.3</v>
      </c>
      <c r="B22" s="1">
        <v>6.3</v>
      </c>
      <c r="C22" s="1">
        <v>39.6</v>
      </c>
      <c r="D22" s="1">
        <v>235.8</v>
      </c>
      <c r="E22" s="72" t="s">
        <v>39</v>
      </c>
      <c r="F22" s="72"/>
      <c r="G22" s="72"/>
      <c r="H22" s="72"/>
      <c r="I22" s="72"/>
      <c r="J22" s="72"/>
      <c r="K22" s="1">
        <v>180</v>
      </c>
      <c r="L22" s="1">
        <v>14.31</v>
      </c>
    </row>
    <row r="23" spans="1:12" s="19" customFormat="1" ht="18.75">
      <c r="A23" s="18">
        <v>2.2999999999999998</v>
      </c>
      <c r="B23" s="18">
        <v>0.2</v>
      </c>
      <c r="C23" s="18">
        <v>14.8</v>
      </c>
      <c r="D23" s="18">
        <v>70.3</v>
      </c>
      <c r="E23" s="41" t="s">
        <v>14</v>
      </c>
      <c r="F23" s="41"/>
      <c r="G23" s="41"/>
      <c r="H23" s="41"/>
      <c r="I23" s="41"/>
      <c r="J23" s="41"/>
      <c r="K23" s="18">
        <v>40</v>
      </c>
      <c r="L23" s="18">
        <v>4.07</v>
      </c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41" t="s">
        <v>22</v>
      </c>
      <c r="F24" s="41"/>
      <c r="G24" s="41"/>
      <c r="H24" s="41"/>
      <c r="I24" s="41"/>
      <c r="J24" s="41"/>
      <c r="K24" s="18">
        <v>30</v>
      </c>
      <c r="L24" s="18">
        <v>2.17</v>
      </c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66" t="s">
        <v>40</v>
      </c>
      <c r="F25" s="67"/>
      <c r="G25" s="67"/>
      <c r="H25" s="67"/>
      <c r="I25" s="67"/>
      <c r="J25" s="68"/>
      <c r="K25" s="1">
        <v>200</v>
      </c>
      <c r="L25" s="1">
        <v>16.59</v>
      </c>
    </row>
    <row r="26" spans="1:12" s="2" customFormat="1" ht="18.75">
      <c r="A26" s="88" t="s">
        <v>17</v>
      </c>
      <c r="B26" s="89"/>
      <c r="C26" s="89"/>
      <c r="D26" s="90"/>
      <c r="E26" s="79"/>
      <c r="F26" s="80"/>
      <c r="G26" s="80"/>
      <c r="H26" s="80"/>
      <c r="I26" s="80"/>
      <c r="J26" s="81"/>
      <c r="K26" s="1"/>
      <c r="L26" s="1"/>
    </row>
    <row r="27" spans="1:12" s="2" customFormat="1" ht="18.75">
      <c r="A27" s="10">
        <f>SUM(A19:A25)</f>
        <v>29.930000000000003</v>
      </c>
      <c r="B27" s="10">
        <f>SUM(B19:B25)</f>
        <v>29.65</v>
      </c>
      <c r="C27" s="10">
        <f>SUM(C19:C25)</f>
        <v>83.28</v>
      </c>
      <c r="D27" s="10">
        <f>SUM(D19:D25)</f>
        <v>715.03</v>
      </c>
      <c r="E27" s="91"/>
      <c r="F27" s="92"/>
      <c r="G27" s="92"/>
      <c r="H27" s="92"/>
      <c r="I27" s="92"/>
      <c r="J27" s="93"/>
      <c r="K27" s="13">
        <f>SUM(K19:K26)</f>
        <v>800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54</v>
      </c>
    </row>
  </sheetData>
  <mergeCells count="23">
    <mergeCell ref="A17:D17"/>
    <mergeCell ref="E17:J17"/>
    <mergeCell ref="E6:G6"/>
    <mergeCell ref="E7:G7"/>
    <mergeCell ref="A9:C9"/>
    <mergeCell ref="E9:J9"/>
    <mergeCell ref="E11:J11"/>
    <mergeCell ref="E12:J12"/>
    <mergeCell ref="E22:J2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E24:J24"/>
    <mergeCell ref="E25:J25"/>
    <mergeCell ref="A26:D26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смена</vt:lpstr>
      <vt:lpstr>2 смена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2024-09-17T06:43:09Z</dcterms:modified>
</cp:coreProperties>
</file>